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0730" windowHeight="876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Hárok1!$A$3:$S$3</definedName>
  </definedNames>
  <calcPr calcId="145621"/>
</workbook>
</file>

<file path=xl/calcChain.xml><?xml version="1.0" encoding="utf-8"?>
<calcChain xmlns="http://schemas.openxmlformats.org/spreadsheetml/2006/main">
  <c r="O53" i="1" l="1"/>
  <c r="K53" i="1"/>
  <c r="G53" i="1"/>
  <c r="D53" i="1"/>
  <c r="I51" i="1"/>
  <c r="I37" i="1"/>
  <c r="I31" i="1"/>
  <c r="I23" i="1"/>
  <c r="I26" i="1"/>
  <c r="I5" i="1"/>
  <c r="I34" i="1"/>
  <c r="I39" i="1"/>
  <c r="I28" i="1"/>
  <c r="I27" i="1"/>
  <c r="I30" i="1"/>
  <c r="I50" i="1"/>
  <c r="I18" i="1"/>
  <c r="I49" i="1"/>
  <c r="I11" i="1"/>
  <c r="I48" i="1"/>
  <c r="I22" i="1"/>
  <c r="I12" i="1"/>
  <c r="I7" i="1"/>
  <c r="I33" i="1"/>
  <c r="I25" i="1"/>
  <c r="I46" i="1"/>
  <c r="I29" i="1"/>
  <c r="I47" i="1"/>
  <c r="I45" i="1"/>
  <c r="I44" i="1"/>
  <c r="I43" i="1"/>
  <c r="I42" i="1"/>
  <c r="I6" i="1"/>
  <c r="I41" i="1"/>
  <c r="I20" i="1"/>
  <c r="I40" i="1"/>
  <c r="I17" i="1"/>
  <c r="I38" i="1"/>
  <c r="I36" i="1"/>
  <c r="I35" i="1"/>
  <c r="I10" i="1"/>
  <c r="I19" i="1"/>
  <c r="I32" i="1"/>
  <c r="I8" i="1"/>
  <c r="I16" i="1"/>
  <c r="I9" i="1"/>
  <c r="I13" i="1"/>
  <c r="I24" i="1"/>
  <c r="I14" i="1"/>
  <c r="I4" i="1"/>
  <c r="I15" i="1"/>
  <c r="I21" i="1"/>
  <c r="Q24" i="1" l="1"/>
  <c r="M24" i="1"/>
  <c r="R24" i="1" s="1"/>
  <c r="M8" i="1" l="1"/>
  <c r="R8" i="1" s="1"/>
  <c r="M21" i="1"/>
  <c r="R21" i="1" s="1"/>
  <c r="M36" i="1"/>
  <c r="R36" i="1" s="1"/>
  <c r="M16" i="1"/>
  <c r="R16" i="1" s="1"/>
  <c r="M14" i="1"/>
  <c r="R14" i="1" s="1"/>
  <c r="M19" i="1"/>
  <c r="R19" i="1" s="1"/>
  <c r="M15" i="1"/>
  <c r="R15" i="1" s="1"/>
  <c r="M32" i="1"/>
  <c r="R32" i="1" s="1"/>
  <c r="M51" i="1"/>
  <c r="R51" i="1" s="1"/>
  <c r="M43" i="1"/>
  <c r="R43" i="1" s="1"/>
  <c r="M42" i="1"/>
  <c r="R42" i="1" s="1"/>
  <c r="M37" i="1"/>
  <c r="R37" i="1" s="1"/>
  <c r="M31" i="1"/>
  <c r="R31" i="1" s="1"/>
  <c r="M23" i="1"/>
  <c r="R23" i="1" s="1"/>
  <c r="M26" i="1"/>
  <c r="R26" i="1" s="1"/>
  <c r="M17" i="1"/>
  <c r="R17" i="1" s="1"/>
  <c r="M41" i="1"/>
  <c r="R41" i="1" s="1"/>
  <c r="M5" i="1"/>
  <c r="R5" i="1" s="1"/>
  <c r="M34" i="1"/>
  <c r="R34" i="1" s="1"/>
  <c r="M39" i="1"/>
  <c r="R39" i="1" s="1"/>
  <c r="M28" i="1"/>
  <c r="R28" i="1" s="1"/>
  <c r="M27" i="1"/>
  <c r="R27" i="1" s="1"/>
  <c r="M30" i="1"/>
  <c r="R30" i="1" s="1"/>
  <c r="M50" i="1"/>
  <c r="R50" i="1" s="1"/>
  <c r="M18" i="1"/>
  <c r="R18" i="1" s="1"/>
  <c r="M49" i="1"/>
  <c r="R49" i="1" s="1"/>
  <c r="M11" i="1"/>
  <c r="R11" i="1" s="1"/>
  <c r="M48" i="1"/>
  <c r="R48" i="1" s="1"/>
  <c r="M38" i="1"/>
  <c r="R38" i="1" s="1"/>
  <c r="M22" i="1"/>
  <c r="R22" i="1" s="1"/>
  <c r="M12" i="1"/>
  <c r="R12" i="1" s="1"/>
  <c r="M7" i="1"/>
  <c r="R7" i="1" s="1"/>
  <c r="M33" i="1"/>
  <c r="R33" i="1" s="1"/>
  <c r="M25" i="1"/>
  <c r="R25" i="1" s="1"/>
  <c r="M46" i="1"/>
  <c r="R46" i="1" s="1"/>
  <c r="M44" i="1"/>
  <c r="R44" i="1" s="1"/>
  <c r="M29" i="1"/>
  <c r="R29" i="1" s="1"/>
  <c r="M6" i="1"/>
  <c r="R6" i="1" s="1"/>
  <c r="M47" i="1"/>
  <c r="R47" i="1" s="1"/>
  <c r="M20" i="1"/>
  <c r="R20" i="1" s="1"/>
  <c r="M45" i="1"/>
  <c r="R45" i="1" s="1"/>
  <c r="M4" i="1"/>
  <c r="R4" i="1" s="1"/>
  <c r="M9" i="1"/>
  <c r="R9" i="1" s="1"/>
  <c r="M10" i="1"/>
  <c r="R10" i="1" s="1"/>
  <c r="M35" i="1"/>
  <c r="R35" i="1" s="1"/>
  <c r="M13" i="1"/>
  <c r="R13" i="1" s="1"/>
  <c r="M40" i="1"/>
  <c r="Q8" i="1"/>
  <c r="Q21" i="1"/>
  <c r="Q36" i="1"/>
  <c r="Q16" i="1"/>
  <c r="Q14" i="1"/>
  <c r="Q19" i="1"/>
  <c r="Q15" i="1"/>
  <c r="Q32" i="1"/>
  <c r="Q51" i="1"/>
  <c r="Q43" i="1"/>
  <c r="Q42" i="1"/>
  <c r="Q37" i="1"/>
  <c r="Q31" i="1"/>
  <c r="Q23" i="1"/>
  <c r="Q26" i="1"/>
  <c r="Q17" i="1"/>
  <c r="Q41" i="1"/>
  <c r="Q5" i="1"/>
  <c r="Q34" i="1"/>
  <c r="Q39" i="1"/>
  <c r="Q28" i="1"/>
  <c r="Q27" i="1"/>
  <c r="Q30" i="1"/>
  <c r="Q50" i="1"/>
  <c r="Q18" i="1"/>
  <c r="Q49" i="1"/>
  <c r="Q11" i="1"/>
  <c r="Q48" i="1"/>
  <c r="Q38" i="1"/>
  <c r="Q22" i="1"/>
  <c r="Q12" i="1"/>
  <c r="Q7" i="1"/>
  <c r="Q33" i="1"/>
  <c r="Q25" i="1"/>
  <c r="Q46" i="1"/>
  <c r="Q44" i="1"/>
  <c r="Q29" i="1"/>
  <c r="Q6" i="1"/>
  <c r="Q47" i="1"/>
  <c r="Q20" i="1"/>
  <c r="Q45" i="1"/>
  <c r="Q4" i="1"/>
  <c r="Q9" i="1"/>
  <c r="Q10" i="1"/>
  <c r="Q35" i="1"/>
  <c r="Q13" i="1"/>
  <c r="Q40" i="1"/>
  <c r="Q53" i="1" l="1"/>
  <c r="R40" i="1"/>
  <c r="D56" i="2" l="1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1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C1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B1" i="2"/>
</calcChain>
</file>

<file path=xl/sharedStrings.xml><?xml version="1.0" encoding="utf-8"?>
<sst xmlns="http://schemas.openxmlformats.org/spreadsheetml/2006/main" count="87" uniqueCount="65">
  <si>
    <t>meno</t>
  </si>
  <si>
    <t>1.kolo</t>
  </si>
  <si>
    <t>2.kolo</t>
  </si>
  <si>
    <t>3.kolo</t>
  </si>
  <si>
    <t>4.kolo</t>
  </si>
  <si>
    <t>cm</t>
  </si>
  <si>
    <t>poradie</t>
  </si>
  <si>
    <t>1+2</t>
  </si>
  <si>
    <t>1+2+3</t>
  </si>
  <si>
    <t>sučet umiestnení</t>
  </si>
  <si>
    <t>súčet umiestnení</t>
  </si>
  <si>
    <t>počet rýb</t>
  </si>
  <si>
    <t>celkový počet rýb</t>
  </si>
  <si>
    <t>por. č.</t>
  </si>
  <si>
    <t>Peter Zubák</t>
  </si>
  <si>
    <t>Peter Maráček</t>
  </si>
  <si>
    <t>Ivan Onofrej</t>
  </si>
  <si>
    <t>Andrej Malík</t>
  </si>
  <si>
    <t>Peter Vavrinec</t>
  </si>
  <si>
    <t>Marek Palkech</t>
  </si>
  <si>
    <t>Róber Ondrovič</t>
  </si>
  <si>
    <t>Peter Kozák</t>
  </si>
  <si>
    <t>Laco Bábik</t>
  </si>
  <si>
    <t>Filip Kuzman</t>
  </si>
  <si>
    <t>Milan Vanák</t>
  </si>
  <si>
    <t>Drahomíra Vaňová</t>
  </si>
  <si>
    <t>Marián Stanek</t>
  </si>
  <si>
    <t>Samuel Nagy</t>
  </si>
  <si>
    <t>Juraj Schneider</t>
  </si>
  <si>
    <t>František Vaňo</t>
  </si>
  <si>
    <t>Roman Schwarz</t>
  </si>
  <si>
    <t>Matej Spáčil</t>
  </si>
  <si>
    <t>Zoltán Kemenczik</t>
  </si>
  <si>
    <t>Adam Skaličan</t>
  </si>
  <si>
    <t>Ján Smorada</t>
  </si>
  <si>
    <t>Vratislav Šíp</t>
  </si>
  <si>
    <t>Luboš Vavro</t>
  </si>
  <si>
    <t>Ladislav Lukáč</t>
  </si>
  <si>
    <t>Peter Ekhart</t>
  </si>
  <si>
    <t>Martin Petráš</t>
  </si>
  <si>
    <t>Juraj Vančík</t>
  </si>
  <si>
    <t>Ján Boor</t>
  </si>
  <si>
    <t>Marek Smorada</t>
  </si>
  <si>
    <t>Jaroslav Turánek</t>
  </si>
  <si>
    <t>Jozef Sýkora</t>
  </si>
  <si>
    <t>Lukáš Blanárik</t>
  </si>
  <si>
    <t>Dávid Pavlíček</t>
  </si>
  <si>
    <t>Miloš Hodulík</t>
  </si>
  <si>
    <t>Ján Porubský</t>
  </si>
  <si>
    <t>Michal Benko</t>
  </si>
  <si>
    <t>Martin Brezničan</t>
  </si>
  <si>
    <t>Arnold Soldan</t>
  </si>
  <si>
    <t>Jozef Wágner</t>
  </si>
  <si>
    <t>Erik Maladi</t>
  </si>
  <si>
    <t>Peter Lukáč</t>
  </si>
  <si>
    <t>Roman Janák</t>
  </si>
  <si>
    <t>Jozef Borovica</t>
  </si>
  <si>
    <t>xy</t>
  </si>
  <si>
    <t>22-23</t>
  </si>
  <si>
    <t>27-28</t>
  </si>
  <si>
    <t>32-33</t>
  </si>
  <si>
    <t>34-35</t>
  </si>
  <si>
    <t>36-37</t>
  </si>
  <si>
    <t>39-40</t>
  </si>
  <si>
    <t>42-43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</si>
</sst>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1" fontId="0" fillId="0" borderId="23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1" fillId="2" borderId="25" xfId="0" applyNumberFormat="1" applyFont="1" applyFill="1" applyBorder="1" applyAlignment="1">
      <alignment horizontal="center"/>
    </xf>
    <xf numFmtId="1" fontId="1" fillId="2" borderId="17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0" fontId="0" fillId="0" borderId="19" xfId="0" applyBorder="1" applyProtection="1"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1" fontId="0" fillId="0" borderId="25" xfId="0" applyNumberFormat="1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Protection="1">
      <protection locked="0"/>
    </xf>
    <xf numFmtId="1" fontId="0" fillId="0" borderId="7" xfId="0" applyNumberFormat="1" applyBorder="1" applyAlignment="1" applyProtection="1">
      <alignment horizontal="center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1" fontId="2" fillId="3" borderId="5" xfId="0" applyNumberFormat="1" applyFont="1" applyFill="1" applyBorder="1" applyAlignment="1" applyProtection="1">
      <alignment horizontal="center" vertical="center"/>
      <protection locked="0"/>
    </xf>
    <xf numFmtId="1" fontId="2" fillId="3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 wrapText="1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6" xfId="0" applyNumberForma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0" fillId="0" borderId="2" xfId="0" applyBorder="1" applyAlignment="1" applyProtection="1">
      <alignment horizontal="center" vertical="center"/>
    </xf>
    <xf numFmtId="164" fontId="0" fillId="0" borderId="6" xfId="0" applyNumberForma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Protection="1">
      <protection locked="0"/>
    </xf>
    <xf numFmtId="164" fontId="0" fillId="0" borderId="34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" fontId="0" fillId="0" borderId="33" xfId="0" applyNumberFormat="1" applyBorder="1" applyAlignment="1" applyProtection="1">
      <alignment horizontal="center"/>
      <protection locked="0"/>
    </xf>
    <xf numFmtId="1" fontId="1" fillId="2" borderId="33" xfId="0" applyNumberFormat="1" applyFont="1" applyFill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1" fillId="2" borderId="32" xfId="0" applyNumberFormat="1" applyFont="1" applyFill="1" applyBorder="1" applyAlignment="1">
      <alignment horizont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164" fontId="0" fillId="0" borderId="35" xfId="0" applyNumberFormat="1" applyBorder="1" applyAlignment="1" applyProtection="1">
      <alignment horizontal="center" vertical="top"/>
    </xf>
    <xf numFmtId="0" fontId="0" fillId="0" borderId="37" xfId="0" applyBorder="1" applyAlignment="1" applyProtection="1">
      <alignment horizontal="center" vertical="center" wrapText="1"/>
    </xf>
    <xf numFmtId="0" fontId="0" fillId="0" borderId="38" xfId="0" applyBorder="1" applyAlignment="1" applyProtection="1">
      <alignment horizontal="center" vertical="top"/>
    </xf>
    <xf numFmtId="0" fontId="0" fillId="0" borderId="37" xfId="0" applyBorder="1" applyAlignment="1" applyProtection="1">
      <alignment horizontal="center" vertical="top" wrapText="1"/>
    </xf>
    <xf numFmtId="0" fontId="0" fillId="0" borderId="37" xfId="0" applyBorder="1" applyAlignment="1" applyProtection="1">
      <alignment horizontal="center" vertical="top"/>
    </xf>
    <xf numFmtId="0" fontId="0" fillId="0" borderId="38" xfId="0" applyBorder="1" applyAlignment="1" applyProtection="1">
      <alignment horizontal="center" vertical="top" wrapText="1"/>
    </xf>
    <xf numFmtId="0" fontId="0" fillId="0" borderId="39" xfId="0" applyBorder="1" applyAlignment="1" applyProtection="1">
      <alignment vertical="top" wrapText="1"/>
    </xf>
    <xf numFmtId="0" fontId="0" fillId="0" borderId="37" xfId="0" applyBorder="1" applyAlignment="1" applyProtection="1">
      <alignment vertical="center" wrapText="1"/>
    </xf>
    <xf numFmtId="0" fontId="0" fillId="0" borderId="38" xfId="0" applyBorder="1" applyAlignment="1" applyProtection="1">
      <alignment vertical="center"/>
    </xf>
    <xf numFmtId="164" fontId="0" fillId="0" borderId="29" xfId="0" applyNumberFormat="1" applyBorder="1" applyAlignment="1" applyProtection="1">
      <alignment horizontal="center"/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1" fontId="1" fillId="3" borderId="5" xfId="0" applyNumberFormat="1" applyFont="1" applyFill="1" applyBorder="1" applyAlignment="1" applyProtection="1">
      <alignment horizontal="center"/>
      <protection locked="0"/>
    </xf>
    <xf numFmtId="1" fontId="3" fillId="3" borderId="16" xfId="0" applyNumberFormat="1" applyFont="1" applyFill="1" applyBorder="1" applyAlignment="1" applyProtection="1">
      <alignment horizontal="center" vertical="center"/>
      <protection locked="0"/>
    </xf>
    <xf numFmtId="1" fontId="3" fillId="3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S10" sqref="S10"/>
    </sheetView>
  </sheetViews>
  <sheetFormatPr defaultRowHeight="15" x14ac:dyDescent="0.25"/>
  <cols>
    <col min="2" max="2" width="19.28515625" customWidth="1"/>
    <col min="3" max="3" width="9" style="31"/>
    <col min="4" max="4" width="9.85546875" style="5" bestFit="1" customWidth="1"/>
    <col min="5" max="5" width="9" style="5"/>
    <col min="6" max="6" width="9" style="31"/>
    <col min="7" max="7" width="9.140625" style="5"/>
    <col min="8" max="8" width="9" style="5"/>
    <col min="9" max="9" width="12.7109375" customWidth="1"/>
    <col min="10" max="10" width="9" style="31"/>
    <col min="11" max="11" width="9.140625" style="5"/>
    <col min="12" max="12" width="9" style="5"/>
    <col min="13" max="13" width="12.42578125" customWidth="1"/>
    <col min="14" max="14" width="9" style="31"/>
    <col min="15" max="15" width="9.140625" style="5"/>
    <col min="16" max="16" width="9" style="5"/>
    <col min="17" max="17" width="9.5703125" style="5" customWidth="1"/>
    <col min="18" max="18" width="12.7109375" customWidth="1"/>
    <col min="19" max="19" width="8.85546875" style="5" customWidth="1"/>
  </cols>
  <sheetData>
    <row r="1" spans="1:19" ht="15" customHeight="1" x14ac:dyDescent="0.25">
      <c r="A1" s="67" t="s">
        <v>13</v>
      </c>
      <c r="B1" s="69" t="s">
        <v>0</v>
      </c>
      <c r="C1" s="71" t="s">
        <v>1</v>
      </c>
      <c r="D1" s="72"/>
      <c r="E1" s="76"/>
      <c r="F1" s="71" t="s">
        <v>2</v>
      </c>
      <c r="G1" s="72"/>
      <c r="H1" s="72"/>
      <c r="I1" s="32" t="s">
        <v>7</v>
      </c>
      <c r="J1" s="71" t="s">
        <v>3</v>
      </c>
      <c r="K1" s="72"/>
      <c r="L1" s="72"/>
      <c r="M1" s="32" t="s">
        <v>8</v>
      </c>
      <c r="N1" s="73" t="s">
        <v>4</v>
      </c>
      <c r="O1" s="74"/>
      <c r="P1" s="75"/>
      <c r="Q1" s="61" t="s">
        <v>12</v>
      </c>
      <c r="R1" s="63" t="s">
        <v>9</v>
      </c>
      <c r="S1" s="65" t="s">
        <v>6</v>
      </c>
    </row>
    <row r="2" spans="1:19" ht="30" customHeight="1" x14ac:dyDescent="0.25">
      <c r="A2" s="68"/>
      <c r="B2" s="70"/>
      <c r="C2" s="33" t="s">
        <v>5</v>
      </c>
      <c r="D2" s="28" t="s">
        <v>11</v>
      </c>
      <c r="E2" s="34" t="s">
        <v>6</v>
      </c>
      <c r="F2" s="33" t="s">
        <v>5</v>
      </c>
      <c r="G2" s="28" t="s">
        <v>11</v>
      </c>
      <c r="H2" s="35" t="s">
        <v>6</v>
      </c>
      <c r="I2" s="36" t="s">
        <v>10</v>
      </c>
      <c r="J2" s="33" t="s">
        <v>5</v>
      </c>
      <c r="K2" s="28" t="s">
        <v>11</v>
      </c>
      <c r="L2" s="35" t="s">
        <v>6</v>
      </c>
      <c r="M2" s="36" t="s">
        <v>10</v>
      </c>
      <c r="N2" s="33" t="s">
        <v>5</v>
      </c>
      <c r="O2" s="28" t="s">
        <v>11</v>
      </c>
      <c r="P2" s="34" t="s">
        <v>6</v>
      </c>
      <c r="Q2" s="62"/>
      <c r="R2" s="64"/>
      <c r="S2" s="66"/>
    </row>
    <row r="3" spans="1:19" ht="19.5" customHeight="1" x14ac:dyDescent="0.25">
      <c r="A3" s="45"/>
      <c r="B3" s="46"/>
      <c r="C3" s="47"/>
      <c r="D3" s="48"/>
      <c r="E3" s="49"/>
      <c r="F3" s="47"/>
      <c r="G3" s="50"/>
      <c r="H3" s="51"/>
      <c r="I3" s="52"/>
      <c r="J3" s="47"/>
      <c r="K3" s="50"/>
      <c r="L3" s="51"/>
      <c r="M3" s="52"/>
      <c r="N3" s="47"/>
      <c r="O3" s="50"/>
      <c r="P3" s="49"/>
      <c r="Q3" s="53"/>
      <c r="R3" s="54"/>
      <c r="S3" s="55"/>
    </row>
    <row r="4" spans="1:19" ht="18.75" x14ac:dyDescent="0.25">
      <c r="A4" s="37">
        <v>6</v>
      </c>
      <c r="B4" s="38" t="s">
        <v>31</v>
      </c>
      <c r="C4" s="39">
        <v>163</v>
      </c>
      <c r="D4" s="40">
        <v>5</v>
      </c>
      <c r="E4" s="41">
        <v>3</v>
      </c>
      <c r="F4" s="39">
        <v>58</v>
      </c>
      <c r="G4" s="40">
        <v>1</v>
      </c>
      <c r="H4" s="40">
        <v>8</v>
      </c>
      <c r="I4" s="42">
        <f t="shared" ref="I4:I51" si="0">SUM(E4,H4)</f>
        <v>11</v>
      </c>
      <c r="J4" s="56">
        <v>0</v>
      </c>
      <c r="K4" s="40">
        <v>0</v>
      </c>
      <c r="L4" s="40">
        <v>43</v>
      </c>
      <c r="M4" s="42">
        <f t="shared" ref="M4:M51" si="1">SUM(I4,L4)</f>
        <v>54</v>
      </c>
      <c r="N4" s="56">
        <v>209</v>
      </c>
      <c r="O4" s="40">
        <v>7</v>
      </c>
      <c r="P4" s="41">
        <v>1</v>
      </c>
      <c r="Q4" s="43">
        <f t="shared" ref="Q4:Q51" si="2">SUM(D4,G4,K4,O4)</f>
        <v>13</v>
      </c>
      <c r="R4" s="44">
        <f t="shared" ref="R4:R51" si="3">M4+P4</f>
        <v>55</v>
      </c>
      <c r="S4" s="59">
        <v>1</v>
      </c>
    </row>
    <row r="5" spans="1:19" ht="18.75" x14ac:dyDescent="0.25">
      <c r="A5" s="8">
        <v>30</v>
      </c>
      <c r="B5" s="16" t="s">
        <v>51</v>
      </c>
      <c r="C5" s="29">
        <v>0</v>
      </c>
      <c r="D5" s="17">
        <v>0</v>
      </c>
      <c r="E5" s="18">
        <v>43</v>
      </c>
      <c r="F5" s="29">
        <v>95</v>
      </c>
      <c r="G5" s="17">
        <v>3</v>
      </c>
      <c r="H5" s="17">
        <v>2</v>
      </c>
      <c r="I5" s="13">
        <f t="shared" si="0"/>
        <v>45</v>
      </c>
      <c r="J5" s="57">
        <v>99.5</v>
      </c>
      <c r="K5" s="17">
        <v>3</v>
      </c>
      <c r="L5" s="17">
        <v>3</v>
      </c>
      <c r="M5" s="13">
        <f t="shared" si="1"/>
        <v>48</v>
      </c>
      <c r="N5" s="57">
        <v>58</v>
      </c>
      <c r="O5" s="17">
        <v>1</v>
      </c>
      <c r="P5" s="18">
        <v>7</v>
      </c>
      <c r="Q5" s="12">
        <f t="shared" si="2"/>
        <v>7</v>
      </c>
      <c r="R5" s="6">
        <f t="shared" si="3"/>
        <v>55</v>
      </c>
      <c r="S5" s="59">
        <v>2</v>
      </c>
    </row>
    <row r="6" spans="1:19" ht="18.75" x14ac:dyDescent="0.25">
      <c r="A6" s="1">
        <v>10</v>
      </c>
      <c r="B6" s="19" t="s">
        <v>20</v>
      </c>
      <c r="C6" s="29">
        <v>31.5</v>
      </c>
      <c r="D6" s="20">
        <v>1</v>
      </c>
      <c r="E6" s="21">
        <v>20</v>
      </c>
      <c r="F6" s="29">
        <v>62</v>
      </c>
      <c r="G6" s="20">
        <v>2</v>
      </c>
      <c r="H6" s="20">
        <v>5</v>
      </c>
      <c r="I6" s="13">
        <f t="shared" si="0"/>
        <v>25</v>
      </c>
      <c r="J6" s="29">
        <v>0</v>
      </c>
      <c r="K6" s="20">
        <v>0</v>
      </c>
      <c r="L6" s="20">
        <v>43</v>
      </c>
      <c r="M6" s="15">
        <f t="shared" si="1"/>
        <v>68</v>
      </c>
      <c r="N6" s="29">
        <v>99.5</v>
      </c>
      <c r="O6" s="20">
        <v>3</v>
      </c>
      <c r="P6" s="21">
        <v>3</v>
      </c>
      <c r="Q6" s="10">
        <f t="shared" si="2"/>
        <v>6</v>
      </c>
      <c r="R6" s="4">
        <f t="shared" si="3"/>
        <v>71</v>
      </c>
      <c r="S6" s="60">
        <v>3</v>
      </c>
    </row>
    <row r="7" spans="1:19" ht="18.75" x14ac:dyDescent="0.25">
      <c r="A7" s="1">
        <v>16</v>
      </c>
      <c r="B7" s="19" t="s">
        <v>28</v>
      </c>
      <c r="C7" s="29">
        <v>0</v>
      </c>
      <c r="D7" s="20">
        <v>0</v>
      </c>
      <c r="E7" s="21">
        <v>43</v>
      </c>
      <c r="F7" s="29">
        <v>0</v>
      </c>
      <c r="G7" s="20">
        <v>0</v>
      </c>
      <c r="H7" s="20">
        <v>43</v>
      </c>
      <c r="I7" s="13">
        <f t="shared" si="0"/>
        <v>86</v>
      </c>
      <c r="J7" s="29">
        <v>123</v>
      </c>
      <c r="K7" s="20">
        <v>4</v>
      </c>
      <c r="L7" s="20">
        <v>2</v>
      </c>
      <c r="M7" s="15">
        <f t="shared" si="1"/>
        <v>88</v>
      </c>
      <c r="N7" s="29">
        <v>96</v>
      </c>
      <c r="O7" s="20">
        <v>3</v>
      </c>
      <c r="P7" s="21">
        <v>4</v>
      </c>
      <c r="Q7" s="10">
        <f t="shared" si="2"/>
        <v>7</v>
      </c>
      <c r="R7" s="4">
        <f t="shared" si="3"/>
        <v>92</v>
      </c>
      <c r="S7" s="60">
        <v>4</v>
      </c>
    </row>
    <row r="8" spans="1:19" ht="18.75" x14ac:dyDescent="0.25">
      <c r="A8" s="1">
        <v>5</v>
      </c>
      <c r="B8" s="19" t="s">
        <v>32</v>
      </c>
      <c r="C8" s="29">
        <v>93.5</v>
      </c>
      <c r="D8" s="20">
        <v>3</v>
      </c>
      <c r="E8" s="21">
        <v>9</v>
      </c>
      <c r="F8" s="29">
        <v>94</v>
      </c>
      <c r="G8" s="20">
        <v>3</v>
      </c>
      <c r="H8" s="20">
        <v>3</v>
      </c>
      <c r="I8" s="13">
        <f t="shared" si="0"/>
        <v>12</v>
      </c>
      <c r="J8" s="29">
        <v>0</v>
      </c>
      <c r="K8" s="20">
        <v>0</v>
      </c>
      <c r="L8" s="20">
        <v>43</v>
      </c>
      <c r="M8" s="15">
        <f t="shared" si="1"/>
        <v>55</v>
      </c>
      <c r="N8" s="29">
        <v>0</v>
      </c>
      <c r="O8" s="20">
        <v>0</v>
      </c>
      <c r="P8" s="21">
        <v>43</v>
      </c>
      <c r="Q8" s="10">
        <f t="shared" si="2"/>
        <v>6</v>
      </c>
      <c r="R8" s="4">
        <f t="shared" si="3"/>
        <v>98</v>
      </c>
      <c r="S8" s="60">
        <v>5</v>
      </c>
    </row>
    <row r="9" spans="1:19" ht="18.75" x14ac:dyDescent="0.25">
      <c r="A9" s="9">
        <v>48</v>
      </c>
      <c r="B9" s="22" t="s">
        <v>17</v>
      </c>
      <c r="C9" s="29">
        <v>94</v>
      </c>
      <c r="D9" s="20">
        <v>0</v>
      </c>
      <c r="E9" s="21">
        <v>7</v>
      </c>
      <c r="F9" s="29">
        <v>0</v>
      </c>
      <c r="G9" s="20">
        <v>0</v>
      </c>
      <c r="H9" s="20">
        <v>43</v>
      </c>
      <c r="I9" s="13">
        <f t="shared" si="0"/>
        <v>50</v>
      </c>
      <c r="J9" s="29">
        <v>0</v>
      </c>
      <c r="K9" s="20">
        <v>0</v>
      </c>
      <c r="L9" s="20">
        <v>43</v>
      </c>
      <c r="M9" s="15">
        <f t="shared" si="1"/>
        <v>93</v>
      </c>
      <c r="N9" s="29">
        <v>65.5</v>
      </c>
      <c r="O9" s="20">
        <v>2</v>
      </c>
      <c r="P9" s="21">
        <v>5</v>
      </c>
      <c r="Q9" s="10">
        <f t="shared" si="2"/>
        <v>2</v>
      </c>
      <c r="R9" s="4">
        <f t="shared" si="3"/>
        <v>98</v>
      </c>
      <c r="S9" s="60">
        <v>6</v>
      </c>
    </row>
    <row r="10" spans="1:19" ht="18.75" x14ac:dyDescent="0.25">
      <c r="A10" s="9">
        <v>4</v>
      </c>
      <c r="B10" s="22" t="s">
        <v>16</v>
      </c>
      <c r="C10" s="29">
        <v>66</v>
      </c>
      <c r="D10" s="20">
        <v>2</v>
      </c>
      <c r="E10" s="21">
        <v>12</v>
      </c>
      <c r="F10" s="29">
        <v>0</v>
      </c>
      <c r="G10" s="20">
        <v>0</v>
      </c>
      <c r="H10" s="20">
        <v>43</v>
      </c>
      <c r="I10" s="13">
        <f t="shared" si="0"/>
        <v>55</v>
      </c>
      <c r="J10" s="29">
        <v>0</v>
      </c>
      <c r="K10" s="20">
        <v>0</v>
      </c>
      <c r="L10" s="20">
        <v>43</v>
      </c>
      <c r="M10" s="15">
        <f t="shared" si="1"/>
        <v>98</v>
      </c>
      <c r="N10" s="29">
        <v>130</v>
      </c>
      <c r="O10" s="20">
        <v>4</v>
      </c>
      <c r="P10" s="21">
        <v>2</v>
      </c>
      <c r="Q10" s="10">
        <f t="shared" si="2"/>
        <v>6</v>
      </c>
      <c r="R10" s="4">
        <f t="shared" si="3"/>
        <v>100</v>
      </c>
      <c r="S10" s="60">
        <v>7</v>
      </c>
    </row>
    <row r="11" spans="1:19" ht="18.75" x14ac:dyDescent="0.25">
      <c r="A11" s="1">
        <v>21</v>
      </c>
      <c r="B11" s="19" t="s">
        <v>54</v>
      </c>
      <c r="C11" s="29">
        <v>0</v>
      </c>
      <c r="D11" s="20">
        <v>0</v>
      </c>
      <c r="E11" s="21">
        <v>43</v>
      </c>
      <c r="F11" s="29">
        <v>0</v>
      </c>
      <c r="G11" s="20">
        <v>0</v>
      </c>
      <c r="H11" s="20">
        <v>43</v>
      </c>
      <c r="I11" s="13">
        <f t="shared" si="0"/>
        <v>86</v>
      </c>
      <c r="J11" s="29">
        <v>90.5</v>
      </c>
      <c r="K11" s="20">
        <v>3</v>
      </c>
      <c r="L11" s="20">
        <v>4</v>
      </c>
      <c r="M11" s="15">
        <f t="shared" si="1"/>
        <v>90</v>
      </c>
      <c r="N11" s="29">
        <v>31</v>
      </c>
      <c r="O11" s="20">
        <v>1</v>
      </c>
      <c r="P11" s="21">
        <v>10</v>
      </c>
      <c r="Q11" s="10">
        <f t="shared" si="2"/>
        <v>4</v>
      </c>
      <c r="R11" s="4">
        <f t="shared" si="3"/>
        <v>100</v>
      </c>
      <c r="S11" s="60">
        <v>8</v>
      </c>
    </row>
    <row r="12" spans="1:19" ht="18.75" x14ac:dyDescent="0.25">
      <c r="A12" s="1">
        <v>17</v>
      </c>
      <c r="B12" s="19" t="s">
        <v>27</v>
      </c>
      <c r="C12" s="29">
        <v>0</v>
      </c>
      <c r="D12" s="20">
        <v>0</v>
      </c>
      <c r="E12" s="21">
        <v>43</v>
      </c>
      <c r="F12" s="29">
        <v>0</v>
      </c>
      <c r="G12" s="20">
        <v>0</v>
      </c>
      <c r="H12" s="20">
        <v>43</v>
      </c>
      <c r="I12" s="13">
        <f t="shared" si="0"/>
        <v>86</v>
      </c>
      <c r="J12" s="29">
        <v>33</v>
      </c>
      <c r="K12" s="20">
        <v>1</v>
      </c>
      <c r="L12" s="20">
        <v>6</v>
      </c>
      <c r="M12" s="15">
        <f t="shared" si="1"/>
        <v>92</v>
      </c>
      <c r="N12" s="29">
        <v>35</v>
      </c>
      <c r="O12" s="20">
        <v>1</v>
      </c>
      <c r="P12" s="21">
        <v>8</v>
      </c>
      <c r="Q12" s="10">
        <f t="shared" si="2"/>
        <v>2</v>
      </c>
      <c r="R12" s="4">
        <f t="shared" si="3"/>
        <v>100</v>
      </c>
      <c r="S12" s="60">
        <v>9</v>
      </c>
    </row>
    <row r="13" spans="1:19" x14ac:dyDescent="0.25">
      <c r="A13" s="1">
        <v>2</v>
      </c>
      <c r="B13" s="19" t="s">
        <v>30</v>
      </c>
      <c r="C13" s="29">
        <v>100</v>
      </c>
      <c r="D13" s="20">
        <v>3</v>
      </c>
      <c r="E13" s="21">
        <v>6</v>
      </c>
      <c r="F13" s="29">
        <v>33</v>
      </c>
      <c r="G13" s="20">
        <v>1</v>
      </c>
      <c r="H13" s="20">
        <v>9</v>
      </c>
      <c r="I13" s="13">
        <f t="shared" si="0"/>
        <v>15</v>
      </c>
      <c r="J13" s="29">
        <v>0</v>
      </c>
      <c r="K13" s="20">
        <v>0</v>
      </c>
      <c r="L13" s="20">
        <v>43</v>
      </c>
      <c r="M13" s="15">
        <f t="shared" si="1"/>
        <v>58</v>
      </c>
      <c r="N13" s="29">
        <v>0</v>
      </c>
      <c r="O13" s="20">
        <v>0</v>
      </c>
      <c r="P13" s="21">
        <v>43</v>
      </c>
      <c r="Q13" s="10">
        <f t="shared" si="2"/>
        <v>4</v>
      </c>
      <c r="R13" s="4">
        <f t="shared" si="3"/>
        <v>101</v>
      </c>
      <c r="S13" s="58">
        <v>10</v>
      </c>
    </row>
    <row r="14" spans="1:19" ht="15.75" x14ac:dyDescent="0.25">
      <c r="A14" s="1">
        <v>44</v>
      </c>
      <c r="B14" s="19" t="s">
        <v>34</v>
      </c>
      <c r="C14" s="29">
        <v>160</v>
      </c>
      <c r="D14" s="20">
        <v>5</v>
      </c>
      <c r="E14" s="21">
        <v>4</v>
      </c>
      <c r="F14" s="29">
        <v>32</v>
      </c>
      <c r="G14" s="20">
        <v>1</v>
      </c>
      <c r="H14" s="20">
        <v>12</v>
      </c>
      <c r="I14" s="13">
        <f t="shared" si="0"/>
        <v>16</v>
      </c>
      <c r="J14" s="29">
        <v>0</v>
      </c>
      <c r="K14" s="20">
        <v>0</v>
      </c>
      <c r="L14" s="20">
        <v>43</v>
      </c>
      <c r="M14" s="15">
        <f t="shared" si="1"/>
        <v>59</v>
      </c>
      <c r="N14" s="29">
        <v>0</v>
      </c>
      <c r="O14" s="20">
        <v>0</v>
      </c>
      <c r="P14" s="21">
        <v>43</v>
      </c>
      <c r="Q14" s="10">
        <f t="shared" si="2"/>
        <v>6</v>
      </c>
      <c r="R14" s="4">
        <f t="shared" si="3"/>
        <v>102</v>
      </c>
      <c r="S14" s="26">
        <v>11</v>
      </c>
    </row>
    <row r="15" spans="1:19" ht="15.75" x14ac:dyDescent="0.25">
      <c r="A15" s="1">
        <v>42</v>
      </c>
      <c r="B15" s="19" t="s">
        <v>19</v>
      </c>
      <c r="C15" s="29">
        <v>286.5</v>
      </c>
      <c r="D15" s="20">
        <v>9</v>
      </c>
      <c r="E15" s="21">
        <v>2</v>
      </c>
      <c r="F15" s="29">
        <v>30</v>
      </c>
      <c r="G15" s="20">
        <v>1</v>
      </c>
      <c r="H15" s="20">
        <v>15</v>
      </c>
      <c r="I15" s="13">
        <f t="shared" si="0"/>
        <v>17</v>
      </c>
      <c r="J15" s="29">
        <v>0</v>
      </c>
      <c r="K15" s="20">
        <v>0</v>
      </c>
      <c r="L15" s="20">
        <v>43</v>
      </c>
      <c r="M15" s="15">
        <f t="shared" si="1"/>
        <v>60</v>
      </c>
      <c r="N15" s="29">
        <v>0</v>
      </c>
      <c r="O15" s="20">
        <v>0</v>
      </c>
      <c r="P15" s="21">
        <v>43</v>
      </c>
      <c r="Q15" s="10">
        <f t="shared" si="2"/>
        <v>10</v>
      </c>
      <c r="R15" s="4">
        <f t="shared" si="3"/>
        <v>103</v>
      </c>
      <c r="S15" s="26">
        <v>12</v>
      </c>
    </row>
    <row r="16" spans="1:19" ht="15.75" x14ac:dyDescent="0.25">
      <c r="A16" s="1">
        <v>45</v>
      </c>
      <c r="B16" s="19" t="s">
        <v>33</v>
      </c>
      <c r="C16" s="29">
        <v>94</v>
      </c>
      <c r="D16" s="20">
        <v>3</v>
      </c>
      <c r="E16" s="21">
        <v>7</v>
      </c>
      <c r="F16" s="29">
        <v>32.5</v>
      </c>
      <c r="G16" s="20">
        <v>1</v>
      </c>
      <c r="H16" s="20">
        <v>11</v>
      </c>
      <c r="I16" s="13">
        <f t="shared" si="0"/>
        <v>18</v>
      </c>
      <c r="J16" s="29">
        <v>0</v>
      </c>
      <c r="K16" s="20">
        <v>0</v>
      </c>
      <c r="L16" s="20">
        <v>43</v>
      </c>
      <c r="M16" s="15">
        <f t="shared" si="1"/>
        <v>61</v>
      </c>
      <c r="N16" s="29">
        <v>0</v>
      </c>
      <c r="O16" s="20">
        <v>0</v>
      </c>
      <c r="P16" s="21">
        <v>43</v>
      </c>
      <c r="Q16" s="10">
        <f t="shared" si="2"/>
        <v>4</v>
      </c>
      <c r="R16" s="4">
        <f t="shared" si="3"/>
        <v>104</v>
      </c>
      <c r="S16" s="26">
        <v>13</v>
      </c>
    </row>
    <row r="17" spans="1:19" ht="15.75" x14ac:dyDescent="0.25">
      <c r="A17" s="1">
        <v>32</v>
      </c>
      <c r="B17" s="19" t="s">
        <v>49</v>
      </c>
      <c r="C17" s="29">
        <v>36</v>
      </c>
      <c r="D17" s="20">
        <v>1</v>
      </c>
      <c r="E17" s="21">
        <v>16</v>
      </c>
      <c r="F17" s="29">
        <v>65</v>
      </c>
      <c r="G17" s="20">
        <v>2</v>
      </c>
      <c r="H17" s="20">
        <v>4</v>
      </c>
      <c r="I17" s="13">
        <f t="shared" si="0"/>
        <v>20</v>
      </c>
      <c r="J17" s="29">
        <v>0</v>
      </c>
      <c r="K17" s="20">
        <v>0</v>
      </c>
      <c r="L17" s="20">
        <v>43</v>
      </c>
      <c r="M17" s="15">
        <f t="shared" si="1"/>
        <v>63</v>
      </c>
      <c r="N17" s="29">
        <v>0</v>
      </c>
      <c r="O17" s="20">
        <v>0</v>
      </c>
      <c r="P17" s="21">
        <v>43</v>
      </c>
      <c r="Q17" s="10">
        <f t="shared" si="2"/>
        <v>3</v>
      </c>
      <c r="R17" s="4">
        <f t="shared" si="3"/>
        <v>106</v>
      </c>
      <c r="S17" s="26">
        <v>14</v>
      </c>
    </row>
    <row r="18" spans="1:19" ht="15.75" x14ac:dyDescent="0.25">
      <c r="A18" s="1">
        <v>23</v>
      </c>
      <c r="B18" s="19" t="s">
        <v>55</v>
      </c>
      <c r="C18" s="29">
        <v>0</v>
      </c>
      <c r="D18" s="20">
        <v>0</v>
      </c>
      <c r="E18" s="21">
        <v>43</v>
      </c>
      <c r="F18" s="29">
        <v>29.5</v>
      </c>
      <c r="G18" s="20">
        <v>1</v>
      </c>
      <c r="H18" s="20">
        <v>17</v>
      </c>
      <c r="I18" s="13">
        <f t="shared" si="0"/>
        <v>60</v>
      </c>
      <c r="J18" s="29">
        <v>60</v>
      </c>
      <c r="K18" s="20">
        <v>2</v>
      </c>
      <c r="L18" s="20">
        <v>5</v>
      </c>
      <c r="M18" s="15">
        <f t="shared" si="1"/>
        <v>65</v>
      </c>
      <c r="N18" s="29">
        <v>0</v>
      </c>
      <c r="O18" s="20">
        <v>0</v>
      </c>
      <c r="P18" s="21">
        <v>43</v>
      </c>
      <c r="Q18" s="10">
        <f t="shared" si="2"/>
        <v>3</v>
      </c>
      <c r="R18" s="4">
        <f t="shared" si="3"/>
        <v>108</v>
      </c>
      <c r="S18" s="26">
        <v>15</v>
      </c>
    </row>
    <row r="19" spans="1:19" ht="15.75" x14ac:dyDescent="0.25">
      <c r="A19" s="1">
        <v>43</v>
      </c>
      <c r="B19" s="19" t="s">
        <v>42</v>
      </c>
      <c r="C19" s="29">
        <v>78.5</v>
      </c>
      <c r="D19" s="20">
        <v>3</v>
      </c>
      <c r="E19" s="21">
        <v>11</v>
      </c>
      <c r="F19" s="29">
        <v>32</v>
      </c>
      <c r="G19" s="20">
        <v>1</v>
      </c>
      <c r="H19" s="20">
        <v>12</v>
      </c>
      <c r="I19" s="13">
        <f t="shared" si="0"/>
        <v>23</v>
      </c>
      <c r="J19" s="29">
        <v>0</v>
      </c>
      <c r="K19" s="20">
        <v>0</v>
      </c>
      <c r="L19" s="20">
        <v>43</v>
      </c>
      <c r="M19" s="15">
        <f t="shared" si="1"/>
        <v>66</v>
      </c>
      <c r="N19" s="29">
        <v>0</v>
      </c>
      <c r="O19" s="20">
        <v>0</v>
      </c>
      <c r="P19" s="21">
        <v>43</v>
      </c>
      <c r="Q19" s="10">
        <f t="shared" si="2"/>
        <v>4</v>
      </c>
      <c r="R19" s="4">
        <f t="shared" si="3"/>
        <v>109</v>
      </c>
      <c r="S19" s="26">
        <v>16</v>
      </c>
    </row>
    <row r="20" spans="1:19" ht="15.75" x14ac:dyDescent="0.25">
      <c r="A20" s="1">
        <v>8</v>
      </c>
      <c r="B20" s="19" t="s">
        <v>21</v>
      </c>
      <c r="C20" s="29">
        <v>33</v>
      </c>
      <c r="D20" s="20">
        <v>1</v>
      </c>
      <c r="E20" s="21">
        <v>18</v>
      </c>
      <c r="F20" s="29">
        <v>0</v>
      </c>
      <c r="G20" s="20">
        <v>0</v>
      </c>
      <c r="H20" s="20">
        <v>43</v>
      </c>
      <c r="I20" s="13">
        <f t="shared" si="0"/>
        <v>61</v>
      </c>
      <c r="J20" s="29">
        <v>0</v>
      </c>
      <c r="K20" s="20">
        <v>0</v>
      </c>
      <c r="L20" s="20">
        <v>43</v>
      </c>
      <c r="M20" s="15">
        <f t="shared" si="1"/>
        <v>104</v>
      </c>
      <c r="N20" s="29">
        <v>32</v>
      </c>
      <c r="O20" s="20">
        <v>1</v>
      </c>
      <c r="P20" s="21">
        <v>9</v>
      </c>
      <c r="Q20" s="10">
        <f t="shared" si="2"/>
        <v>2</v>
      </c>
      <c r="R20" s="4">
        <f t="shared" si="3"/>
        <v>113</v>
      </c>
      <c r="S20" s="26">
        <v>17</v>
      </c>
    </row>
    <row r="21" spans="1:19" ht="15.75" x14ac:dyDescent="0.25">
      <c r="A21" s="1">
        <v>47</v>
      </c>
      <c r="B21" s="19" t="s">
        <v>56</v>
      </c>
      <c r="C21" s="29">
        <v>315.5</v>
      </c>
      <c r="D21" s="20">
        <v>10</v>
      </c>
      <c r="E21" s="21">
        <v>1</v>
      </c>
      <c r="F21" s="29">
        <v>0</v>
      </c>
      <c r="G21" s="20">
        <v>0</v>
      </c>
      <c r="H21" s="20">
        <v>43</v>
      </c>
      <c r="I21" s="13">
        <f t="shared" si="0"/>
        <v>44</v>
      </c>
      <c r="J21" s="29">
        <v>0</v>
      </c>
      <c r="K21" s="20">
        <v>0</v>
      </c>
      <c r="L21" s="20">
        <v>43</v>
      </c>
      <c r="M21" s="15">
        <f t="shared" si="1"/>
        <v>87</v>
      </c>
      <c r="N21" s="29">
        <v>0</v>
      </c>
      <c r="O21" s="20">
        <v>0</v>
      </c>
      <c r="P21" s="21">
        <v>43</v>
      </c>
      <c r="Q21" s="10">
        <f t="shared" si="2"/>
        <v>10</v>
      </c>
      <c r="R21" s="4">
        <f t="shared" si="3"/>
        <v>130</v>
      </c>
      <c r="S21" s="26">
        <v>18</v>
      </c>
    </row>
    <row r="22" spans="1:19" ht="15.75" x14ac:dyDescent="0.25">
      <c r="A22" s="1">
        <v>18</v>
      </c>
      <c r="B22" s="19" t="s">
        <v>52</v>
      </c>
      <c r="C22" s="29">
        <v>0</v>
      </c>
      <c r="D22" s="20">
        <v>0</v>
      </c>
      <c r="E22" s="21">
        <v>43</v>
      </c>
      <c r="F22" s="29">
        <v>0</v>
      </c>
      <c r="G22" s="20">
        <v>0</v>
      </c>
      <c r="H22" s="20">
        <v>43</v>
      </c>
      <c r="I22" s="13">
        <f t="shared" si="0"/>
        <v>86</v>
      </c>
      <c r="J22" s="29">
        <v>125.5</v>
      </c>
      <c r="K22" s="20">
        <v>4</v>
      </c>
      <c r="L22" s="20">
        <v>1</v>
      </c>
      <c r="M22" s="15">
        <f t="shared" si="1"/>
        <v>87</v>
      </c>
      <c r="N22" s="29">
        <v>0</v>
      </c>
      <c r="O22" s="20">
        <v>0</v>
      </c>
      <c r="P22" s="21">
        <v>43</v>
      </c>
      <c r="Q22" s="10">
        <f t="shared" si="2"/>
        <v>4</v>
      </c>
      <c r="R22" s="4">
        <f t="shared" si="3"/>
        <v>130</v>
      </c>
      <c r="S22" s="26">
        <v>19</v>
      </c>
    </row>
    <row r="23" spans="1:19" ht="15.75" x14ac:dyDescent="0.25">
      <c r="A23" s="1">
        <v>34</v>
      </c>
      <c r="B23" s="19" t="s">
        <v>40</v>
      </c>
      <c r="C23" s="29">
        <v>0</v>
      </c>
      <c r="D23" s="20">
        <v>0</v>
      </c>
      <c r="E23" s="21">
        <v>43</v>
      </c>
      <c r="F23" s="29">
        <v>98.5</v>
      </c>
      <c r="G23" s="20">
        <v>3</v>
      </c>
      <c r="H23" s="20">
        <v>1</v>
      </c>
      <c r="I23" s="13">
        <f t="shared" si="0"/>
        <v>44</v>
      </c>
      <c r="J23" s="29">
        <v>0</v>
      </c>
      <c r="K23" s="20">
        <v>0</v>
      </c>
      <c r="L23" s="20">
        <v>43</v>
      </c>
      <c r="M23" s="15">
        <f t="shared" si="1"/>
        <v>87</v>
      </c>
      <c r="N23" s="29">
        <v>0</v>
      </c>
      <c r="O23" s="20">
        <v>0</v>
      </c>
      <c r="P23" s="21">
        <v>43</v>
      </c>
      <c r="Q23" s="10">
        <f t="shared" si="2"/>
        <v>3</v>
      </c>
      <c r="R23" s="4">
        <f t="shared" si="3"/>
        <v>130</v>
      </c>
      <c r="S23" s="26">
        <v>20</v>
      </c>
    </row>
    <row r="24" spans="1:19" ht="15.75" x14ac:dyDescent="0.25">
      <c r="A24" s="1">
        <v>41</v>
      </c>
      <c r="B24" s="19" t="s">
        <v>18</v>
      </c>
      <c r="C24" s="29">
        <v>122</v>
      </c>
      <c r="D24" s="20">
        <v>4</v>
      </c>
      <c r="E24" s="21">
        <v>5</v>
      </c>
      <c r="F24" s="29">
        <v>0</v>
      </c>
      <c r="G24" s="20">
        <v>0</v>
      </c>
      <c r="H24" s="20">
        <v>43</v>
      </c>
      <c r="I24" s="13">
        <f t="shared" si="0"/>
        <v>48</v>
      </c>
      <c r="J24" s="29">
        <v>0</v>
      </c>
      <c r="K24" s="20">
        <v>0</v>
      </c>
      <c r="L24" s="20">
        <v>43</v>
      </c>
      <c r="M24" s="15">
        <f t="shared" si="1"/>
        <v>91</v>
      </c>
      <c r="N24" s="29">
        <v>0</v>
      </c>
      <c r="O24" s="20">
        <v>0</v>
      </c>
      <c r="P24" s="21">
        <v>43</v>
      </c>
      <c r="Q24" s="10">
        <f t="shared" si="2"/>
        <v>4</v>
      </c>
      <c r="R24" s="4">
        <f t="shared" si="3"/>
        <v>134</v>
      </c>
      <c r="S24" s="26">
        <v>21</v>
      </c>
    </row>
    <row r="25" spans="1:19" ht="15.75" x14ac:dyDescent="0.25">
      <c r="A25" s="1">
        <v>14</v>
      </c>
      <c r="B25" s="19" t="s">
        <v>29</v>
      </c>
      <c r="C25" s="29">
        <v>0</v>
      </c>
      <c r="D25" s="20">
        <v>0</v>
      </c>
      <c r="E25" s="21">
        <v>43</v>
      </c>
      <c r="F25" s="29">
        <v>0</v>
      </c>
      <c r="G25" s="20">
        <v>0</v>
      </c>
      <c r="H25" s="20">
        <v>43</v>
      </c>
      <c r="I25" s="13">
        <f t="shared" si="0"/>
        <v>86</v>
      </c>
      <c r="J25" s="29">
        <v>0</v>
      </c>
      <c r="K25" s="20">
        <v>0</v>
      </c>
      <c r="L25" s="20">
        <v>43</v>
      </c>
      <c r="M25" s="15">
        <f t="shared" si="1"/>
        <v>129</v>
      </c>
      <c r="N25" s="29">
        <v>65</v>
      </c>
      <c r="O25" s="20">
        <v>2</v>
      </c>
      <c r="P25" s="21">
        <v>6</v>
      </c>
      <c r="Q25" s="10">
        <f t="shared" si="2"/>
        <v>2</v>
      </c>
      <c r="R25" s="4">
        <f t="shared" si="3"/>
        <v>135</v>
      </c>
      <c r="S25" s="26" t="s">
        <v>58</v>
      </c>
    </row>
    <row r="26" spans="1:19" ht="15.75" x14ac:dyDescent="0.25">
      <c r="A26" s="1">
        <v>33</v>
      </c>
      <c r="B26" s="19" t="s">
        <v>48</v>
      </c>
      <c r="C26" s="29">
        <v>0</v>
      </c>
      <c r="D26" s="20">
        <v>0</v>
      </c>
      <c r="E26" s="21">
        <v>43</v>
      </c>
      <c r="F26" s="29">
        <v>61.5</v>
      </c>
      <c r="G26" s="20">
        <v>2</v>
      </c>
      <c r="H26" s="20">
        <v>6</v>
      </c>
      <c r="I26" s="13">
        <f t="shared" si="0"/>
        <v>49</v>
      </c>
      <c r="J26" s="29">
        <v>0</v>
      </c>
      <c r="K26" s="20">
        <v>0</v>
      </c>
      <c r="L26" s="20">
        <v>43</v>
      </c>
      <c r="M26" s="15">
        <f t="shared" si="1"/>
        <v>92</v>
      </c>
      <c r="N26" s="29">
        <v>0</v>
      </c>
      <c r="O26" s="20">
        <v>0</v>
      </c>
      <c r="P26" s="21">
        <v>43</v>
      </c>
      <c r="Q26" s="10">
        <f t="shared" si="2"/>
        <v>2</v>
      </c>
      <c r="R26" s="4">
        <f t="shared" si="3"/>
        <v>135</v>
      </c>
      <c r="S26" s="26" t="s">
        <v>58</v>
      </c>
    </row>
    <row r="27" spans="1:19" ht="15.75" x14ac:dyDescent="0.25">
      <c r="A27" s="1">
        <v>26</v>
      </c>
      <c r="B27" s="19" t="s">
        <v>44</v>
      </c>
      <c r="C27" s="29">
        <v>0</v>
      </c>
      <c r="D27" s="20">
        <v>0</v>
      </c>
      <c r="E27" s="21">
        <v>43</v>
      </c>
      <c r="F27" s="29">
        <v>0</v>
      </c>
      <c r="G27" s="20">
        <v>0</v>
      </c>
      <c r="H27" s="20">
        <v>43</v>
      </c>
      <c r="I27" s="13">
        <f t="shared" si="0"/>
        <v>86</v>
      </c>
      <c r="J27" s="29">
        <v>33</v>
      </c>
      <c r="K27" s="20">
        <v>1</v>
      </c>
      <c r="L27" s="20">
        <v>6</v>
      </c>
      <c r="M27" s="15">
        <f t="shared" si="1"/>
        <v>92</v>
      </c>
      <c r="N27" s="29">
        <v>0</v>
      </c>
      <c r="O27" s="20">
        <v>0</v>
      </c>
      <c r="P27" s="21">
        <v>43</v>
      </c>
      <c r="Q27" s="10">
        <f t="shared" si="2"/>
        <v>1</v>
      </c>
      <c r="R27" s="4">
        <f t="shared" si="3"/>
        <v>135</v>
      </c>
      <c r="S27" s="26">
        <v>24</v>
      </c>
    </row>
    <row r="28" spans="1:19" ht="15.75" x14ac:dyDescent="0.25">
      <c r="A28" s="1">
        <v>27</v>
      </c>
      <c r="B28" s="19" t="s">
        <v>46</v>
      </c>
      <c r="C28" s="29">
        <v>0</v>
      </c>
      <c r="D28" s="20">
        <v>0</v>
      </c>
      <c r="E28" s="21">
        <v>43</v>
      </c>
      <c r="F28" s="29">
        <v>58.5</v>
      </c>
      <c r="G28" s="20">
        <v>2</v>
      </c>
      <c r="H28" s="20">
        <v>7</v>
      </c>
      <c r="I28" s="13">
        <f t="shared" si="0"/>
        <v>50</v>
      </c>
      <c r="J28" s="29">
        <v>0</v>
      </c>
      <c r="K28" s="20">
        <v>0</v>
      </c>
      <c r="L28" s="20">
        <v>43</v>
      </c>
      <c r="M28" s="15">
        <f t="shared" si="1"/>
        <v>93</v>
      </c>
      <c r="N28" s="29">
        <v>0</v>
      </c>
      <c r="O28" s="20">
        <v>0</v>
      </c>
      <c r="P28" s="21">
        <v>43</v>
      </c>
      <c r="Q28" s="10">
        <f t="shared" si="2"/>
        <v>2</v>
      </c>
      <c r="R28" s="4">
        <f t="shared" si="3"/>
        <v>136</v>
      </c>
      <c r="S28" s="26">
        <v>25</v>
      </c>
    </row>
    <row r="29" spans="1:19" ht="15.75" x14ac:dyDescent="0.25">
      <c r="A29" s="1">
        <v>11</v>
      </c>
      <c r="B29" s="19" t="s">
        <v>23</v>
      </c>
      <c r="C29" s="29">
        <v>0</v>
      </c>
      <c r="D29" s="20">
        <v>0</v>
      </c>
      <c r="E29" s="21">
        <v>43</v>
      </c>
      <c r="F29" s="29">
        <v>0</v>
      </c>
      <c r="G29" s="20">
        <v>0</v>
      </c>
      <c r="H29" s="20">
        <v>43</v>
      </c>
      <c r="I29" s="13">
        <f t="shared" si="0"/>
        <v>86</v>
      </c>
      <c r="J29" s="29">
        <v>32</v>
      </c>
      <c r="K29" s="20">
        <v>1</v>
      </c>
      <c r="L29" s="20">
        <v>8</v>
      </c>
      <c r="M29" s="15">
        <f t="shared" si="1"/>
        <v>94</v>
      </c>
      <c r="N29" s="29">
        <v>0</v>
      </c>
      <c r="O29" s="20">
        <v>0</v>
      </c>
      <c r="P29" s="21">
        <v>43</v>
      </c>
      <c r="Q29" s="10">
        <f t="shared" si="2"/>
        <v>1</v>
      </c>
      <c r="R29" s="4">
        <f t="shared" si="3"/>
        <v>137</v>
      </c>
      <c r="S29" s="26">
        <v>26</v>
      </c>
    </row>
    <row r="30" spans="1:19" ht="15.75" x14ac:dyDescent="0.25">
      <c r="A30" s="1">
        <v>25</v>
      </c>
      <c r="B30" s="19" t="s">
        <v>45</v>
      </c>
      <c r="C30" s="29">
        <v>0</v>
      </c>
      <c r="D30" s="20">
        <v>0</v>
      </c>
      <c r="E30" s="21">
        <v>43</v>
      </c>
      <c r="F30" s="29">
        <v>0</v>
      </c>
      <c r="G30" s="20">
        <v>0</v>
      </c>
      <c r="H30" s="20">
        <v>43</v>
      </c>
      <c r="I30" s="13">
        <f t="shared" si="0"/>
        <v>86</v>
      </c>
      <c r="J30" s="29">
        <v>29</v>
      </c>
      <c r="K30" s="20">
        <v>1</v>
      </c>
      <c r="L30" s="20">
        <v>9</v>
      </c>
      <c r="M30" s="15">
        <f t="shared" si="1"/>
        <v>95</v>
      </c>
      <c r="N30" s="29">
        <v>0</v>
      </c>
      <c r="O30" s="20">
        <v>0</v>
      </c>
      <c r="P30" s="21">
        <v>43</v>
      </c>
      <c r="Q30" s="10">
        <f t="shared" si="2"/>
        <v>1</v>
      </c>
      <c r="R30" s="4">
        <f t="shared" si="3"/>
        <v>138</v>
      </c>
      <c r="S30" s="26" t="s">
        <v>59</v>
      </c>
    </row>
    <row r="31" spans="1:19" ht="15.75" x14ac:dyDescent="0.25">
      <c r="A31" s="1">
        <v>35</v>
      </c>
      <c r="B31" s="19" t="s">
        <v>39</v>
      </c>
      <c r="C31" s="29">
        <v>0</v>
      </c>
      <c r="D31" s="20">
        <v>0</v>
      </c>
      <c r="E31" s="21">
        <v>43</v>
      </c>
      <c r="F31" s="29">
        <v>33</v>
      </c>
      <c r="G31" s="20">
        <v>1</v>
      </c>
      <c r="H31" s="20">
        <v>9</v>
      </c>
      <c r="I31" s="13">
        <f t="shared" si="0"/>
        <v>52</v>
      </c>
      <c r="J31" s="29">
        <v>0</v>
      </c>
      <c r="K31" s="20">
        <v>0</v>
      </c>
      <c r="L31" s="20">
        <v>43</v>
      </c>
      <c r="M31" s="15">
        <f t="shared" si="1"/>
        <v>95</v>
      </c>
      <c r="N31" s="29">
        <v>0</v>
      </c>
      <c r="O31" s="20">
        <v>0</v>
      </c>
      <c r="P31" s="21">
        <v>43</v>
      </c>
      <c r="Q31" s="10">
        <f t="shared" si="2"/>
        <v>1</v>
      </c>
      <c r="R31" s="4">
        <f t="shared" si="3"/>
        <v>138</v>
      </c>
      <c r="S31" s="26" t="s">
        <v>59</v>
      </c>
    </row>
    <row r="32" spans="1:19" ht="15.75" x14ac:dyDescent="0.25">
      <c r="A32" s="1">
        <v>40</v>
      </c>
      <c r="B32" s="19" t="s">
        <v>41</v>
      </c>
      <c r="C32" s="29">
        <v>90.5</v>
      </c>
      <c r="D32" s="20">
        <v>3</v>
      </c>
      <c r="E32" s="21">
        <v>10</v>
      </c>
      <c r="F32" s="29">
        <v>0</v>
      </c>
      <c r="G32" s="20">
        <v>0</v>
      </c>
      <c r="H32" s="20">
        <v>43</v>
      </c>
      <c r="I32" s="13">
        <f t="shared" si="0"/>
        <v>53</v>
      </c>
      <c r="J32" s="29">
        <v>0</v>
      </c>
      <c r="K32" s="20">
        <v>0</v>
      </c>
      <c r="L32" s="20">
        <v>43</v>
      </c>
      <c r="M32" s="15">
        <f t="shared" si="1"/>
        <v>96</v>
      </c>
      <c r="N32" s="29">
        <v>0</v>
      </c>
      <c r="O32" s="20">
        <v>0</v>
      </c>
      <c r="P32" s="21">
        <v>43</v>
      </c>
      <c r="Q32" s="10">
        <f t="shared" si="2"/>
        <v>3</v>
      </c>
      <c r="R32" s="4">
        <f t="shared" si="3"/>
        <v>139</v>
      </c>
      <c r="S32" s="26">
        <v>29</v>
      </c>
    </row>
    <row r="33" spans="1:19" ht="15.75" x14ac:dyDescent="0.25">
      <c r="A33" s="1">
        <v>15</v>
      </c>
      <c r="B33" s="19" t="s">
        <v>26</v>
      </c>
      <c r="C33" s="29">
        <v>0</v>
      </c>
      <c r="D33" s="20">
        <v>0</v>
      </c>
      <c r="E33" s="21">
        <v>43</v>
      </c>
      <c r="F33" s="29">
        <v>0</v>
      </c>
      <c r="G33" s="20">
        <v>0</v>
      </c>
      <c r="H33" s="20">
        <v>43</v>
      </c>
      <c r="I33" s="13">
        <f t="shared" si="0"/>
        <v>86</v>
      </c>
      <c r="J33" s="29">
        <v>0</v>
      </c>
      <c r="K33" s="20">
        <v>0</v>
      </c>
      <c r="L33" s="20">
        <v>43</v>
      </c>
      <c r="M33" s="15">
        <f t="shared" si="1"/>
        <v>129</v>
      </c>
      <c r="N33" s="29">
        <v>30</v>
      </c>
      <c r="O33" s="20">
        <v>1</v>
      </c>
      <c r="P33" s="21">
        <v>11</v>
      </c>
      <c r="Q33" s="10">
        <f t="shared" si="2"/>
        <v>1</v>
      </c>
      <c r="R33" s="4">
        <f t="shared" si="3"/>
        <v>140</v>
      </c>
      <c r="S33" s="26">
        <v>30</v>
      </c>
    </row>
    <row r="34" spans="1:19" ht="15.75" x14ac:dyDescent="0.25">
      <c r="A34" s="1">
        <v>29</v>
      </c>
      <c r="B34" s="19" t="s">
        <v>43</v>
      </c>
      <c r="C34" s="29">
        <v>0</v>
      </c>
      <c r="D34" s="20">
        <v>0</v>
      </c>
      <c r="E34" s="21">
        <v>43</v>
      </c>
      <c r="F34" s="29">
        <v>32</v>
      </c>
      <c r="G34" s="20">
        <v>1</v>
      </c>
      <c r="H34" s="20">
        <v>12</v>
      </c>
      <c r="I34" s="13">
        <f t="shared" si="0"/>
        <v>55</v>
      </c>
      <c r="J34" s="29">
        <v>0</v>
      </c>
      <c r="K34" s="20">
        <v>0</v>
      </c>
      <c r="L34" s="20">
        <v>43</v>
      </c>
      <c r="M34" s="15">
        <f t="shared" si="1"/>
        <v>98</v>
      </c>
      <c r="N34" s="29">
        <v>0</v>
      </c>
      <c r="O34" s="20">
        <v>0</v>
      </c>
      <c r="P34" s="21">
        <v>43</v>
      </c>
      <c r="Q34" s="10">
        <f t="shared" si="2"/>
        <v>1</v>
      </c>
      <c r="R34" s="4">
        <f t="shared" si="3"/>
        <v>141</v>
      </c>
      <c r="S34" s="26">
        <v>31</v>
      </c>
    </row>
    <row r="35" spans="1:19" ht="15.75" x14ac:dyDescent="0.25">
      <c r="A35" s="1">
        <v>3</v>
      </c>
      <c r="B35" s="19" t="s">
        <v>15</v>
      </c>
      <c r="C35" s="29">
        <v>64.5</v>
      </c>
      <c r="D35" s="20">
        <v>2</v>
      </c>
      <c r="E35" s="21">
        <v>13</v>
      </c>
      <c r="F35" s="29">
        <v>0</v>
      </c>
      <c r="G35" s="20">
        <v>0</v>
      </c>
      <c r="H35" s="20">
        <v>43</v>
      </c>
      <c r="I35" s="13">
        <f t="shared" si="0"/>
        <v>56</v>
      </c>
      <c r="J35" s="29">
        <v>0</v>
      </c>
      <c r="K35" s="20">
        <v>0</v>
      </c>
      <c r="L35" s="20">
        <v>43</v>
      </c>
      <c r="M35" s="15">
        <f t="shared" si="1"/>
        <v>99</v>
      </c>
      <c r="N35" s="29">
        <v>0</v>
      </c>
      <c r="O35" s="20">
        <v>0</v>
      </c>
      <c r="P35" s="21">
        <v>43</v>
      </c>
      <c r="Q35" s="10">
        <f t="shared" si="2"/>
        <v>2</v>
      </c>
      <c r="R35" s="4">
        <f t="shared" si="3"/>
        <v>142</v>
      </c>
      <c r="S35" s="26" t="s">
        <v>60</v>
      </c>
    </row>
    <row r="36" spans="1:19" ht="15.75" x14ac:dyDescent="0.25">
      <c r="A36" s="1">
        <v>46</v>
      </c>
      <c r="B36" s="19" t="s">
        <v>35</v>
      </c>
      <c r="C36" s="29">
        <v>64.5</v>
      </c>
      <c r="D36" s="20">
        <v>2</v>
      </c>
      <c r="E36" s="21">
        <v>13</v>
      </c>
      <c r="F36" s="29">
        <v>0</v>
      </c>
      <c r="G36" s="20">
        <v>0</v>
      </c>
      <c r="H36" s="20">
        <v>43</v>
      </c>
      <c r="I36" s="13">
        <f t="shared" si="0"/>
        <v>56</v>
      </c>
      <c r="J36" s="29">
        <v>0</v>
      </c>
      <c r="K36" s="20">
        <v>0</v>
      </c>
      <c r="L36" s="20">
        <v>43</v>
      </c>
      <c r="M36" s="15">
        <f t="shared" si="1"/>
        <v>99</v>
      </c>
      <c r="N36" s="29">
        <v>0</v>
      </c>
      <c r="O36" s="20">
        <v>0</v>
      </c>
      <c r="P36" s="21">
        <v>43</v>
      </c>
      <c r="Q36" s="10">
        <f t="shared" si="2"/>
        <v>2</v>
      </c>
      <c r="R36" s="4">
        <f t="shared" si="3"/>
        <v>142</v>
      </c>
      <c r="S36" s="26" t="s">
        <v>60</v>
      </c>
    </row>
    <row r="37" spans="1:19" ht="15.75" x14ac:dyDescent="0.25">
      <c r="A37" s="1">
        <v>36</v>
      </c>
      <c r="B37" s="19" t="s">
        <v>38</v>
      </c>
      <c r="C37" s="29">
        <v>0</v>
      </c>
      <c r="D37" s="20">
        <v>0</v>
      </c>
      <c r="E37" s="21">
        <v>43</v>
      </c>
      <c r="F37" s="29">
        <v>30</v>
      </c>
      <c r="G37" s="20">
        <v>1</v>
      </c>
      <c r="H37" s="20">
        <v>15</v>
      </c>
      <c r="I37" s="13">
        <f t="shared" si="0"/>
        <v>58</v>
      </c>
      <c r="J37" s="29">
        <v>0</v>
      </c>
      <c r="K37" s="20">
        <v>0</v>
      </c>
      <c r="L37" s="20">
        <v>43</v>
      </c>
      <c r="M37" s="15">
        <f t="shared" si="1"/>
        <v>101</v>
      </c>
      <c r="N37" s="29">
        <v>0</v>
      </c>
      <c r="O37" s="20">
        <v>0</v>
      </c>
      <c r="P37" s="21">
        <v>43</v>
      </c>
      <c r="Q37" s="10">
        <f t="shared" si="2"/>
        <v>1</v>
      </c>
      <c r="R37" s="4">
        <f t="shared" si="3"/>
        <v>144</v>
      </c>
      <c r="S37" s="26" t="s">
        <v>61</v>
      </c>
    </row>
    <row r="38" spans="1:19" ht="15.75" x14ac:dyDescent="0.25">
      <c r="A38" s="1">
        <v>19</v>
      </c>
      <c r="B38" s="19" t="s">
        <v>53</v>
      </c>
      <c r="C38" s="29">
        <v>58</v>
      </c>
      <c r="D38" s="20">
        <v>1</v>
      </c>
      <c r="E38" s="21">
        <v>15</v>
      </c>
      <c r="F38" s="29">
        <v>0</v>
      </c>
      <c r="G38" s="20">
        <v>0</v>
      </c>
      <c r="H38" s="20">
        <v>43</v>
      </c>
      <c r="I38" s="13">
        <f t="shared" si="0"/>
        <v>58</v>
      </c>
      <c r="J38" s="29">
        <v>0</v>
      </c>
      <c r="K38" s="20">
        <v>0</v>
      </c>
      <c r="L38" s="20">
        <v>43</v>
      </c>
      <c r="M38" s="15">
        <f t="shared" si="1"/>
        <v>101</v>
      </c>
      <c r="N38" s="29">
        <v>0</v>
      </c>
      <c r="O38" s="20">
        <v>0</v>
      </c>
      <c r="P38" s="21">
        <v>43</v>
      </c>
      <c r="Q38" s="10">
        <f t="shared" si="2"/>
        <v>1</v>
      </c>
      <c r="R38" s="4">
        <f t="shared" si="3"/>
        <v>144</v>
      </c>
      <c r="S38" s="26" t="s">
        <v>61</v>
      </c>
    </row>
    <row r="39" spans="1:19" ht="15.75" x14ac:dyDescent="0.25">
      <c r="A39" s="1">
        <v>28</v>
      </c>
      <c r="B39" s="19" t="s">
        <v>47</v>
      </c>
      <c r="C39" s="29">
        <v>0</v>
      </c>
      <c r="D39" s="20">
        <v>0</v>
      </c>
      <c r="E39" s="21">
        <v>43</v>
      </c>
      <c r="F39" s="29">
        <v>29.5</v>
      </c>
      <c r="G39" s="20">
        <v>1</v>
      </c>
      <c r="H39" s="20">
        <v>17</v>
      </c>
      <c r="I39" s="13">
        <f t="shared" si="0"/>
        <v>60</v>
      </c>
      <c r="J39" s="29">
        <v>0</v>
      </c>
      <c r="K39" s="20">
        <v>0</v>
      </c>
      <c r="L39" s="20">
        <v>43</v>
      </c>
      <c r="M39" s="15">
        <f t="shared" si="1"/>
        <v>103</v>
      </c>
      <c r="N39" s="29">
        <v>0</v>
      </c>
      <c r="O39" s="20">
        <v>0</v>
      </c>
      <c r="P39" s="21">
        <v>43</v>
      </c>
      <c r="Q39" s="10">
        <f t="shared" si="2"/>
        <v>1</v>
      </c>
      <c r="R39" s="4">
        <f t="shared" si="3"/>
        <v>146</v>
      </c>
      <c r="S39" s="26" t="s">
        <v>62</v>
      </c>
    </row>
    <row r="40" spans="1:19" x14ac:dyDescent="0.25">
      <c r="A40" s="1">
        <v>1</v>
      </c>
      <c r="B40" s="19" t="s">
        <v>14</v>
      </c>
      <c r="C40" s="29">
        <v>35</v>
      </c>
      <c r="D40" s="20">
        <v>1</v>
      </c>
      <c r="E40" s="21">
        <v>17</v>
      </c>
      <c r="F40" s="29">
        <v>0</v>
      </c>
      <c r="G40" s="20">
        <v>0</v>
      </c>
      <c r="H40" s="20">
        <v>43</v>
      </c>
      <c r="I40" s="13">
        <f t="shared" si="0"/>
        <v>60</v>
      </c>
      <c r="J40" s="29">
        <v>0</v>
      </c>
      <c r="K40" s="20">
        <v>0</v>
      </c>
      <c r="L40" s="20">
        <v>43</v>
      </c>
      <c r="M40" s="15">
        <f t="shared" si="1"/>
        <v>103</v>
      </c>
      <c r="N40" s="29">
        <v>0</v>
      </c>
      <c r="O40" s="20">
        <v>0</v>
      </c>
      <c r="P40" s="21">
        <v>43</v>
      </c>
      <c r="Q40" s="10">
        <f t="shared" si="2"/>
        <v>1</v>
      </c>
      <c r="R40" s="4">
        <f t="shared" si="3"/>
        <v>146</v>
      </c>
      <c r="S40" s="58" t="s">
        <v>62</v>
      </c>
    </row>
    <row r="41" spans="1:19" ht="15.75" x14ac:dyDescent="0.25">
      <c r="A41" s="1">
        <v>31</v>
      </c>
      <c r="B41" s="19" t="s">
        <v>50</v>
      </c>
      <c r="C41" s="29">
        <v>33</v>
      </c>
      <c r="D41" s="20">
        <v>1</v>
      </c>
      <c r="E41" s="21">
        <v>18</v>
      </c>
      <c r="F41" s="29">
        <v>0</v>
      </c>
      <c r="G41" s="20">
        <v>0</v>
      </c>
      <c r="H41" s="20">
        <v>43</v>
      </c>
      <c r="I41" s="13">
        <f t="shared" si="0"/>
        <v>61</v>
      </c>
      <c r="J41" s="29">
        <v>0</v>
      </c>
      <c r="K41" s="20">
        <v>0</v>
      </c>
      <c r="L41" s="20">
        <v>43</v>
      </c>
      <c r="M41" s="15">
        <f t="shared" si="1"/>
        <v>104</v>
      </c>
      <c r="N41" s="29">
        <v>0</v>
      </c>
      <c r="O41" s="20">
        <v>0</v>
      </c>
      <c r="P41" s="21">
        <v>43</v>
      </c>
      <c r="Q41" s="10">
        <f t="shared" si="2"/>
        <v>1</v>
      </c>
      <c r="R41" s="4">
        <f t="shared" si="3"/>
        <v>147</v>
      </c>
      <c r="S41" s="26">
        <v>38</v>
      </c>
    </row>
    <row r="42" spans="1:19" ht="15.75" x14ac:dyDescent="0.25">
      <c r="A42" s="1">
        <v>37</v>
      </c>
      <c r="B42" s="19" t="s">
        <v>37</v>
      </c>
      <c r="C42" s="29">
        <v>31.5</v>
      </c>
      <c r="D42" s="20">
        <v>1</v>
      </c>
      <c r="E42" s="21">
        <v>20</v>
      </c>
      <c r="F42" s="29">
        <v>0</v>
      </c>
      <c r="G42" s="20">
        <v>0</v>
      </c>
      <c r="H42" s="20">
        <v>43</v>
      </c>
      <c r="I42" s="13">
        <f t="shared" si="0"/>
        <v>63</v>
      </c>
      <c r="J42" s="29">
        <v>0</v>
      </c>
      <c r="K42" s="20">
        <v>0</v>
      </c>
      <c r="L42" s="20">
        <v>43</v>
      </c>
      <c r="M42" s="15">
        <f t="shared" si="1"/>
        <v>106</v>
      </c>
      <c r="N42" s="29">
        <v>0</v>
      </c>
      <c r="O42" s="20">
        <v>0</v>
      </c>
      <c r="P42" s="21">
        <v>43</v>
      </c>
      <c r="Q42" s="10">
        <f t="shared" si="2"/>
        <v>1</v>
      </c>
      <c r="R42" s="4">
        <f t="shared" si="3"/>
        <v>149</v>
      </c>
      <c r="S42" s="26" t="s">
        <v>63</v>
      </c>
    </row>
    <row r="43" spans="1:19" ht="15.75" x14ac:dyDescent="0.25">
      <c r="A43" s="1">
        <v>38</v>
      </c>
      <c r="B43" s="19" t="s">
        <v>36</v>
      </c>
      <c r="C43" s="29">
        <v>31.5</v>
      </c>
      <c r="D43" s="20">
        <v>1</v>
      </c>
      <c r="E43" s="21">
        <v>20</v>
      </c>
      <c r="F43" s="29">
        <v>0</v>
      </c>
      <c r="G43" s="20">
        <v>0</v>
      </c>
      <c r="H43" s="20">
        <v>43</v>
      </c>
      <c r="I43" s="13">
        <f t="shared" si="0"/>
        <v>63</v>
      </c>
      <c r="J43" s="29">
        <v>0</v>
      </c>
      <c r="K43" s="20">
        <v>0</v>
      </c>
      <c r="L43" s="20">
        <v>43</v>
      </c>
      <c r="M43" s="15">
        <f t="shared" si="1"/>
        <v>106</v>
      </c>
      <c r="N43" s="29">
        <v>0</v>
      </c>
      <c r="O43" s="20">
        <v>0</v>
      </c>
      <c r="P43" s="21">
        <v>43</v>
      </c>
      <c r="Q43" s="10">
        <f t="shared" si="2"/>
        <v>1</v>
      </c>
      <c r="R43" s="4">
        <f t="shared" si="3"/>
        <v>149</v>
      </c>
      <c r="S43" s="26" t="s">
        <v>63</v>
      </c>
    </row>
    <row r="44" spans="1:19" ht="15.75" x14ac:dyDescent="0.25">
      <c r="A44" s="1">
        <v>12</v>
      </c>
      <c r="B44" s="19" t="s">
        <v>24</v>
      </c>
      <c r="C44" s="29">
        <v>30</v>
      </c>
      <c r="D44" s="20">
        <v>1</v>
      </c>
      <c r="E44" s="21">
        <v>23</v>
      </c>
      <c r="F44" s="29">
        <v>0</v>
      </c>
      <c r="G44" s="20">
        <v>0</v>
      </c>
      <c r="H44" s="20">
        <v>43</v>
      </c>
      <c r="I44" s="13">
        <f t="shared" si="0"/>
        <v>66</v>
      </c>
      <c r="J44" s="29">
        <v>0</v>
      </c>
      <c r="K44" s="20">
        <v>0</v>
      </c>
      <c r="L44" s="20">
        <v>43</v>
      </c>
      <c r="M44" s="15">
        <f t="shared" si="1"/>
        <v>109</v>
      </c>
      <c r="N44" s="29">
        <v>0</v>
      </c>
      <c r="O44" s="20">
        <v>0</v>
      </c>
      <c r="P44" s="21">
        <v>43</v>
      </c>
      <c r="Q44" s="10">
        <f t="shared" si="2"/>
        <v>1</v>
      </c>
      <c r="R44" s="4">
        <f t="shared" si="3"/>
        <v>152</v>
      </c>
      <c r="S44" s="26">
        <v>41</v>
      </c>
    </row>
    <row r="45" spans="1:19" ht="15.75" x14ac:dyDescent="0.25">
      <c r="A45" s="1">
        <v>7</v>
      </c>
      <c r="B45" s="19" t="s">
        <v>22</v>
      </c>
      <c r="C45" s="29">
        <v>0</v>
      </c>
      <c r="D45" s="20">
        <v>0</v>
      </c>
      <c r="E45" s="21">
        <v>43</v>
      </c>
      <c r="F45" s="29">
        <v>0</v>
      </c>
      <c r="G45" s="20">
        <v>0</v>
      </c>
      <c r="H45" s="20">
        <v>43</v>
      </c>
      <c r="I45" s="13">
        <f t="shared" si="0"/>
        <v>86</v>
      </c>
      <c r="J45" s="29">
        <v>0</v>
      </c>
      <c r="K45" s="20">
        <v>0</v>
      </c>
      <c r="L45" s="20">
        <v>43</v>
      </c>
      <c r="M45" s="15">
        <f t="shared" si="1"/>
        <v>129</v>
      </c>
      <c r="N45" s="29">
        <v>0</v>
      </c>
      <c r="O45" s="20">
        <v>0</v>
      </c>
      <c r="P45" s="21">
        <v>43</v>
      </c>
      <c r="Q45" s="10">
        <f t="shared" si="2"/>
        <v>0</v>
      </c>
      <c r="R45" s="4">
        <f t="shared" si="3"/>
        <v>172</v>
      </c>
      <c r="S45" s="26" t="s">
        <v>64</v>
      </c>
    </row>
    <row r="46" spans="1:19" ht="15.75" x14ac:dyDescent="0.25">
      <c r="A46" s="1">
        <v>13</v>
      </c>
      <c r="B46" s="19" t="s">
        <v>25</v>
      </c>
      <c r="C46" s="29">
        <v>0</v>
      </c>
      <c r="D46" s="20">
        <v>0</v>
      </c>
      <c r="E46" s="21">
        <v>43</v>
      </c>
      <c r="F46" s="29">
        <v>0</v>
      </c>
      <c r="G46" s="20">
        <v>0</v>
      </c>
      <c r="H46" s="20">
        <v>43</v>
      </c>
      <c r="I46" s="13">
        <f t="shared" si="0"/>
        <v>86</v>
      </c>
      <c r="J46" s="29">
        <v>0</v>
      </c>
      <c r="K46" s="20">
        <v>0</v>
      </c>
      <c r="L46" s="20">
        <v>43</v>
      </c>
      <c r="M46" s="15">
        <f t="shared" si="1"/>
        <v>129</v>
      </c>
      <c r="N46" s="29">
        <v>0</v>
      </c>
      <c r="O46" s="20">
        <v>0</v>
      </c>
      <c r="P46" s="21">
        <v>43</v>
      </c>
      <c r="Q46" s="10">
        <f t="shared" si="2"/>
        <v>0</v>
      </c>
      <c r="R46" s="4">
        <f t="shared" si="3"/>
        <v>172</v>
      </c>
      <c r="S46" s="26" t="s">
        <v>64</v>
      </c>
    </row>
    <row r="47" spans="1:19" ht="15.75" x14ac:dyDescent="0.25">
      <c r="A47" s="1">
        <v>9</v>
      </c>
      <c r="B47" s="19" t="s">
        <v>57</v>
      </c>
      <c r="C47" s="29">
        <v>0</v>
      </c>
      <c r="D47" s="20">
        <v>0</v>
      </c>
      <c r="E47" s="21">
        <v>48</v>
      </c>
      <c r="F47" s="29">
        <v>0</v>
      </c>
      <c r="G47" s="20">
        <v>0</v>
      </c>
      <c r="H47" s="20">
        <v>48</v>
      </c>
      <c r="I47" s="13">
        <f t="shared" si="0"/>
        <v>96</v>
      </c>
      <c r="J47" s="29">
        <v>0</v>
      </c>
      <c r="K47" s="20">
        <v>0</v>
      </c>
      <c r="L47" s="20">
        <v>48</v>
      </c>
      <c r="M47" s="15">
        <f t="shared" si="1"/>
        <v>144</v>
      </c>
      <c r="N47" s="29">
        <v>0</v>
      </c>
      <c r="O47" s="20">
        <v>0</v>
      </c>
      <c r="P47" s="21">
        <v>48</v>
      </c>
      <c r="Q47" s="10">
        <f t="shared" si="2"/>
        <v>0</v>
      </c>
      <c r="R47" s="4">
        <f t="shared" si="3"/>
        <v>192</v>
      </c>
      <c r="S47" s="26"/>
    </row>
    <row r="48" spans="1:19" ht="15.75" x14ac:dyDescent="0.25">
      <c r="A48" s="1">
        <v>20</v>
      </c>
      <c r="B48" s="19" t="s">
        <v>57</v>
      </c>
      <c r="C48" s="29">
        <v>0</v>
      </c>
      <c r="D48" s="20">
        <v>0</v>
      </c>
      <c r="E48" s="21">
        <v>48</v>
      </c>
      <c r="F48" s="29">
        <v>0</v>
      </c>
      <c r="G48" s="20">
        <v>0</v>
      </c>
      <c r="H48" s="20">
        <v>48</v>
      </c>
      <c r="I48" s="13">
        <f t="shared" si="0"/>
        <v>96</v>
      </c>
      <c r="J48" s="29">
        <v>0</v>
      </c>
      <c r="K48" s="20">
        <v>0</v>
      </c>
      <c r="L48" s="20">
        <v>48</v>
      </c>
      <c r="M48" s="15">
        <f t="shared" si="1"/>
        <v>144</v>
      </c>
      <c r="N48" s="29">
        <v>0</v>
      </c>
      <c r="O48" s="20">
        <v>0</v>
      </c>
      <c r="P48" s="21">
        <v>48</v>
      </c>
      <c r="Q48" s="10">
        <f t="shared" si="2"/>
        <v>0</v>
      </c>
      <c r="R48" s="4">
        <f t="shared" si="3"/>
        <v>192</v>
      </c>
      <c r="S48" s="26"/>
    </row>
    <row r="49" spans="1:19" ht="15.75" x14ac:dyDescent="0.25">
      <c r="A49" s="1">
        <v>22</v>
      </c>
      <c r="B49" s="19" t="s">
        <v>57</v>
      </c>
      <c r="C49" s="29">
        <v>0</v>
      </c>
      <c r="D49" s="20">
        <v>0</v>
      </c>
      <c r="E49" s="21">
        <v>48</v>
      </c>
      <c r="F49" s="29">
        <v>0</v>
      </c>
      <c r="G49" s="20">
        <v>0</v>
      </c>
      <c r="H49" s="20">
        <v>48</v>
      </c>
      <c r="I49" s="13">
        <f t="shared" si="0"/>
        <v>96</v>
      </c>
      <c r="J49" s="29">
        <v>0</v>
      </c>
      <c r="K49" s="20">
        <v>0</v>
      </c>
      <c r="L49" s="20">
        <v>48</v>
      </c>
      <c r="M49" s="15">
        <f t="shared" si="1"/>
        <v>144</v>
      </c>
      <c r="N49" s="29">
        <v>0</v>
      </c>
      <c r="O49" s="20">
        <v>0</v>
      </c>
      <c r="P49" s="21">
        <v>48</v>
      </c>
      <c r="Q49" s="10">
        <f t="shared" si="2"/>
        <v>0</v>
      </c>
      <c r="R49" s="4">
        <f t="shared" si="3"/>
        <v>192</v>
      </c>
      <c r="S49" s="26"/>
    </row>
    <row r="50" spans="1:19" ht="15.75" x14ac:dyDescent="0.25">
      <c r="A50" s="1">
        <v>24</v>
      </c>
      <c r="B50" s="19" t="s">
        <v>57</v>
      </c>
      <c r="C50" s="29">
        <v>0</v>
      </c>
      <c r="D50" s="20">
        <v>0</v>
      </c>
      <c r="E50" s="21">
        <v>48</v>
      </c>
      <c r="F50" s="29">
        <v>0</v>
      </c>
      <c r="G50" s="20">
        <v>0</v>
      </c>
      <c r="H50" s="20">
        <v>48</v>
      </c>
      <c r="I50" s="13">
        <f t="shared" si="0"/>
        <v>96</v>
      </c>
      <c r="J50" s="29">
        <v>0</v>
      </c>
      <c r="K50" s="20">
        <v>0</v>
      </c>
      <c r="L50" s="20">
        <v>48</v>
      </c>
      <c r="M50" s="15">
        <f t="shared" si="1"/>
        <v>144</v>
      </c>
      <c r="N50" s="29">
        <v>0</v>
      </c>
      <c r="O50" s="20">
        <v>0</v>
      </c>
      <c r="P50" s="21">
        <v>48</v>
      </c>
      <c r="Q50" s="10">
        <f t="shared" si="2"/>
        <v>0</v>
      </c>
      <c r="R50" s="4">
        <f t="shared" si="3"/>
        <v>192</v>
      </c>
      <c r="S50" s="26"/>
    </row>
    <row r="51" spans="1:19" ht="15.75" x14ac:dyDescent="0.25">
      <c r="A51" s="2">
        <v>39</v>
      </c>
      <c r="B51" s="23" t="s">
        <v>57</v>
      </c>
      <c r="C51" s="30">
        <v>0</v>
      </c>
      <c r="D51" s="24">
        <v>0</v>
      </c>
      <c r="E51" s="25">
        <v>48</v>
      </c>
      <c r="F51" s="30">
        <v>0</v>
      </c>
      <c r="G51" s="24">
        <v>0</v>
      </c>
      <c r="H51" s="24">
        <v>48</v>
      </c>
      <c r="I51" s="14">
        <f t="shared" si="0"/>
        <v>96</v>
      </c>
      <c r="J51" s="30">
        <v>0</v>
      </c>
      <c r="K51" s="24">
        <v>0</v>
      </c>
      <c r="L51" s="24">
        <v>48</v>
      </c>
      <c r="M51" s="14">
        <f t="shared" si="1"/>
        <v>144</v>
      </c>
      <c r="N51" s="30">
        <v>0</v>
      </c>
      <c r="O51" s="24">
        <v>0</v>
      </c>
      <c r="P51" s="25">
        <v>48</v>
      </c>
      <c r="Q51" s="11">
        <f t="shared" si="2"/>
        <v>0</v>
      </c>
      <c r="R51" s="7">
        <f t="shared" si="3"/>
        <v>192</v>
      </c>
      <c r="S51" s="27"/>
    </row>
    <row r="53" spans="1:19" x14ac:dyDescent="0.25">
      <c r="D53" s="5">
        <f>SUM(D4:D51)</f>
        <v>63</v>
      </c>
      <c r="G53" s="5">
        <f>SUM(G4:G51)</f>
        <v>28</v>
      </c>
      <c r="K53" s="5">
        <f>SUM(K4:K51)</f>
        <v>20</v>
      </c>
      <c r="O53" s="5">
        <f>SUM(O4:O51)</f>
        <v>26</v>
      </c>
      <c r="Q53" s="5">
        <f>SUM(Q4:Q51)</f>
        <v>137</v>
      </c>
    </row>
  </sheetData>
  <sheetProtection autoFilter="0"/>
  <autoFilter ref="A3:S3">
    <sortState ref="A4:S51">
      <sortCondition ref="R3"/>
    </sortState>
  </autoFilter>
  <sortState ref="A2:Q49">
    <sortCondition ref="N2:N49"/>
  </sortState>
  <mergeCells count="9">
    <mergeCell ref="Q1:Q2"/>
    <mergeCell ref="R1:R2"/>
    <mergeCell ref="S1:S2"/>
    <mergeCell ref="A1:A2"/>
    <mergeCell ref="B1:B2"/>
    <mergeCell ref="J1:L1"/>
    <mergeCell ref="N1:P1"/>
    <mergeCell ref="C1:E1"/>
    <mergeCell ref="F1:H1"/>
  </mergeCells>
  <pageMargins left="0.19685039370078741" right="0.19685039370078741" top="7.874015748031496E-2" bottom="7.874015748031496E-2" header="0.31496062992125984" footer="0.31496062992125984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workbookViewId="0">
      <selection activeCell="E1" sqref="E1"/>
    </sheetView>
  </sheetViews>
  <sheetFormatPr defaultRowHeight="15" x14ac:dyDescent="0.25"/>
  <sheetData>
    <row r="1" spans="1:4" x14ac:dyDescent="0.25">
      <c r="A1" s="3">
        <v>1</v>
      </c>
      <c r="B1">
        <f>A1+14</f>
        <v>15</v>
      </c>
      <c r="C1">
        <f>B1+14</f>
        <v>29</v>
      </c>
      <c r="D1">
        <f t="shared" ref="D1:D56" si="0">C1+14</f>
        <v>43</v>
      </c>
    </row>
    <row r="2" spans="1:4" x14ac:dyDescent="0.25">
      <c r="A2" s="1">
        <v>2</v>
      </c>
      <c r="B2">
        <f t="shared" ref="B2:C56" si="1">A2+14</f>
        <v>16</v>
      </c>
      <c r="C2">
        <f t="shared" si="1"/>
        <v>30</v>
      </c>
      <c r="D2">
        <f t="shared" si="0"/>
        <v>44</v>
      </c>
    </row>
    <row r="3" spans="1:4" x14ac:dyDescent="0.25">
      <c r="A3" s="1">
        <v>3</v>
      </c>
      <c r="B3">
        <f t="shared" si="1"/>
        <v>17</v>
      </c>
      <c r="C3">
        <f t="shared" si="1"/>
        <v>31</v>
      </c>
      <c r="D3">
        <f t="shared" si="0"/>
        <v>45</v>
      </c>
    </row>
    <row r="4" spans="1:4" x14ac:dyDescent="0.25">
      <c r="A4" s="1">
        <v>4</v>
      </c>
      <c r="B4">
        <f t="shared" si="1"/>
        <v>18</v>
      </c>
      <c r="C4">
        <f t="shared" si="1"/>
        <v>32</v>
      </c>
      <c r="D4">
        <f t="shared" si="0"/>
        <v>46</v>
      </c>
    </row>
    <row r="5" spans="1:4" x14ac:dyDescent="0.25">
      <c r="A5" s="1">
        <v>5</v>
      </c>
      <c r="B5">
        <f t="shared" si="1"/>
        <v>19</v>
      </c>
      <c r="C5">
        <f t="shared" si="1"/>
        <v>33</v>
      </c>
      <c r="D5">
        <f t="shared" si="0"/>
        <v>47</v>
      </c>
    </row>
    <row r="6" spans="1:4" x14ac:dyDescent="0.25">
      <c r="A6" s="1">
        <v>6</v>
      </c>
      <c r="B6">
        <f t="shared" si="1"/>
        <v>20</v>
      </c>
      <c r="C6">
        <f t="shared" si="1"/>
        <v>34</v>
      </c>
      <c r="D6">
        <f t="shared" si="0"/>
        <v>48</v>
      </c>
    </row>
    <row r="7" spans="1:4" x14ac:dyDescent="0.25">
      <c r="A7" s="1">
        <v>7</v>
      </c>
      <c r="B7">
        <f t="shared" si="1"/>
        <v>21</v>
      </c>
      <c r="C7">
        <f t="shared" si="1"/>
        <v>35</v>
      </c>
      <c r="D7">
        <f t="shared" si="0"/>
        <v>49</v>
      </c>
    </row>
    <row r="8" spans="1:4" x14ac:dyDescent="0.25">
      <c r="A8" s="1">
        <v>8</v>
      </c>
      <c r="B8">
        <f t="shared" si="1"/>
        <v>22</v>
      </c>
      <c r="C8">
        <f t="shared" si="1"/>
        <v>36</v>
      </c>
      <c r="D8">
        <f t="shared" si="0"/>
        <v>50</v>
      </c>
    </row>
    <row r="9" spans="1:4" x14ac:dyDescent="0.25">
      <c r="A9" s="1">
        <v>9</v>
      </c>
      <c r="B9">
        <f t="shared" si="1"/>
        <v>23</v>
      </c>
      <c r="C9">
        <f t="shared" si="1"/>
        <v>37</v>
      </c>
      <c r="D9">
        <f t="shared" si="0"/>
        <v>51</v>
      </c>
    </row>
    <row r="10" spans="1:4" x14ac:dyDescent="0.25">
      <c r="A10" s="1">
        <v>10</v>
      </c>
      <c r="B10">
        <f t="shared" si="1"/>
        <v>24</v>
      </c>
      <c r="C10">
        <f t="shared" si="1"/>
        <v>38</v>
      </c>
      <c r="D10">
        <f t="shared" si="0"/>
        <v>52</v>
      </c>
    </row>
    <row r="11" spans="1:4" x14ac:dyDescent="0.25">
      <c r="A11" s="1">
        <v>11</v>
      </c>
      <c r="B11">
        <f t="shared" si="1"/>
        <v>25</v>
      </c>
      <c r="C11">
        <f t="shared" si="1"/>
        <v>39</v>
      </c>
      <c r="D11">
        <f t="shared" si="0"/>
        <v>53</v>
      </c>
    </row>
    <row r="12" spans="1:4" x14ac:dyDescent="0.25">
      <c r="A12" s="1">
        <v>12</v>
      </c>
      <c r="B12">
        <f t="shared" si="1"/>
        <v>26</v>
      </c>
      <c r="C12">
        <f t="shared" si="1"/>
        <v>40</v>
      </c>
      <c r="D12">
        <f t="shared" si="0"/>
        <v>54</v>
      </c>
    </row>
    <row r="13" spans="1:4" x14ac:dyDescent="0.25">
      <c r="A13" s="1">
        <v>13</v>
      </c>
      <c r="B13">
        <f t="shared" si="1"/>
        <v>27</v>
      </c>
      <c r="C13">
        <f t="shared" si="1"/>
        <v>41</v>
      </c>
      <c r="D13">
        <f t="shared" si="0"/>
        <v>55</v>
      </c>
    </row>
    <row r="14" spans="1:4" x14ac:dyDescent="0.25">
      <c r="A14" s="1">
        <v>14</v>
      </c>
      <c r="B14">
        <f t="shared" si="1"/>
        <v>28</v>
      </c>
      <c r="C14">
        <f t="shared" si="1"/>
        <v>42</v>
      </c>
      <c r="D14">
        <f t="shared" si="0"/>
        <v>56</v>
      </c>
    </row>
    <row r="15" spans="1:4" x14ac:dyDescent="0.25">
      <c r="A15" s="1">
        <v>15</v>
      </c>
      <c r="B15">
        <f t="shared" si="1"/>
        <v>29</v>
      </c>
      <c r="C15">
        <f t="shared" si="1"/>
        <v>43</v>
      </c>
      <c r="D15">
        <f t="shared" si="0"/>
        <v>57</v>
      </c>
    </row>
    <row r="16" spans="1:4" x14ac:dyDescent="0.25">
      <c r="A16" s="1">
        <v>16</v>
      </c>
      <c r="B16">
        <f t="shared" si="1"/>
        <v>30</v>
      </c>
      <c r="C16">
        <f t="shared" si="1"/>
        <v>44</v>
      </c>
      <c r="D16">
        <f t="shared" si="0"/>
        <v>58</v>
      </c>
    </row>
    <row r="17" spans="1:4" x14ac:dyDescent="0.25">
      <c r="A17" s="1">
        <v>17</v>
      </c>
      <c r="B17">
        <f t="shared" si="1"/>
        <v>31</v>
      </c>
      <c r="C17">
        <f t="shared" si="1"/>
        <v>45</v>
      </c>
      <c r="D17">
        <f t="shared" si="0"/>
        <v>59</v>
      </c>
    </row>
    <row r="18" spans="1:4" x14ac:dyDescent="0.25">
      <c r="A18" s="1">
        <v>18</v>
      </c>
      <c r="B18">
        <f t="shared" si="1"/>
        <v>32</v>
      </c>
      <c r="C18">
        <f t="shared" si="1"/>
        <v>46</v>
      </c>
      <c r="D18">
        <f t="shared" si="0"/>
        <v>60</v>
      </c>
    </row>
    <row r="19" spans="1:4" x14ac:dyDescent="0.25">
      <c r="A19" s="1">
        <v>19</v>
      </c>
      <c r="B19">
        <f t="shared" si="1"/>
        <v>33</v>
      </c>
      <c r="C19">
        <f t="shared" si="1"/>
        <v>47</v>
      </c>
      <c r="D19">
        <f t="shared" si="0"/>
        <v>61</v>
      </c>
    </row>
    <row r="20" spans="1:4" x14ac:dyDescent="0.25">
      <c r="A20" s="1">
        <v>20</v>
      </c>
      <c r="B20">
        <f t="shared" si="1"/>
        <v>34</v>
      </c>
      <c r="C20">
        <f t="shared" si="1"/>
        <v>48</v>
      </c>
      <c r="D20">
        <f t="shared" si="0"/>
        <v>62</v>
      </c>
    </row>
    <row r="21" spans="1:4" x14ac:dyDescent="0.25">
      <c r="A21" s="1">
        <v>21</v>
      </c>
      <c r="B21">
        <f t="shared" si="1"/>
        <v>35</v>
      </c>
      <c r="C21">
        <f t="shared" si="1"/>
        <v>49</v>
      </c>
      <c r="D21">
        <f t="shared" si="0"/>
        <v>63</v>
      </c>
    </row>
    <row r="22" spans="1:4" x14ac:dyDescent="0.25">
      <c r="A22" s="1">
        <v>22</v>
      </c>
      <c r="B22">
        <f t="shared" si="1"/>
        <v>36</v>
      </c>
      <c r="C22">
        <f t="shared" si="1"/>
        <v>50</v>
      </c>
      <c r="D22">
        <f t="shared" si="0"/>
        <v>64</v>
      </c>
    </row>
    <row r="23" spans="1:4" x14ac:dyDescent="0.25">
      <c r="A23" s="1">
        <v>23</v>
      </c>
      <c r="B23">
        <f t="shared" si="1"/>
        <v>37</v>
      </c>
      <c r="C23">
        <f t="shared" si="1"/>
        <v>51</v>
      </c>
      <c r="D23">
        <f t="shared" si="0"/>
        <v>65</v>
      </c>
    </row>
    <row r="24" spans="1:4" x14ac:dyDescent="0.25">
      <c r="A24" s="1">
        <v>24</v>
      </c>
      <c r="B24">
        <f t="shared" si="1"/>
        <v>38</v>
      </c>
      <c r="C24">
        <f t="shared" si="1"/>
        <v>52</v>
      </c>
      <c r="D24">
        <f t="shared" si="0"/>
        <v>66</v>
      </c>
    </row>
    <row r="25" spans="1:4" x14ac:dyDescent="0.25">
      <c r="A25" s="1">
        <v>25</v>
      </c>
      <c r="B25">
        <f t="shared" si="1"/>
        <v>39</v>
      </c>
      <c r="C25">
        <f t="shared" si="1"/>
        <v>53</v>
      </c>
      <c r="D25">
        <f t="shared" si="0"/>
        <v>67</v>
      </c>
    </row>
    <row r="26" spans="1:4" x14ac:dyDescent="0.25">
      <c r="A26" s="1">
        <v>26</v>
      </c>
      <c r="B26">
        <f t="shared" si="1"/>
        <v>40</v>
      </c>
      <c r="C26">
        <f t="shared" si="1"/>
        <v>54</v>
      </c>
      <c r="D26">
        <f t="shared" si="0"/>
        <v>68</v>
      </c>
    </row>
    <row r="27" spans="1:4" x14ac:dyDescent="0.25">
      <c r="A27" s="1">
        <v>27</v>
      </c>
      <c r="B27">
        <f t="shared" si="1"/>
        <v>41</v>
      </c>
      <c r="C27">
        <f t="shared" si="1"/>
        <v>55</v>
      </c>
      <c r="D27">
        <f t="shared" si="0"/>
        <v>69</v>
      </c>
    </row>
    <row r="28" spans="1:4" x14ac:dyDescent="0.25">
      <c r="A28" s="1">
        <v>28</v>
      </c>
      <c r="B28">
        <f t="shared" si="1"/>
        <v>42</v>
      </c>
      <c r="C28">
        <f t="shared" si="1"/>
        <v>56</v>
      </c>
      <c r="D28">
        <f t="shared" si="0"/>
        <v>70</v>
      </c>
    </row>
    <row r="29" spans="1:4" x14ac:dyDescent="0.25">
      <c r="A29" s="1">
        <v>29</v>
      </c>
      <c r="B29">
        <f t="shared" si="1"/>
        <v>43</v>
      </c>
      <c r="C29">
        <f t="shared" si="1"/>
        <v>57</v>
      </c>
      <c r="D29">
        <f t="shared" si="0"/>
        <v>71</v>
      </c>
    </row>
    <row r="30" spans="1:4" x14ac:dyDescent="0.25">
      <c r="A30" s="1">
        <v>30</v>
      </c>
      <c r="B30">
        <f t="shared" si="1"/>
        <v>44</v>
      </c>
      <c r="C30">
        <f t="shared" si="1"/>
        <v>58</v>
      </c>
      <c r="D30">
        <f t="shared" si="0"/>
        <v>72</v>
      </c>
    </row>
    <row r="31" spans="1:4" x14ac:dyDescent="0.25">
      <c r="A31" s="1">
        <v>31</v>
      </c>
      <c r="B31">
        <f t="shared" si="1"/>
        <v>45</v>
      </c>
      <c r="C31">
        <f t="shared" si="1"/>
        <v>59</v>
      </c>
      <c r="D31">
        <f t="shared" si="0"/>
        <v>73</v>
      </c>
    </row>
    <row r="32" spans="1:4" x14ac:dyDescent="0.25">
      <c r="A32" s="1">
        <v>32</v>
      </c>
      <c r="B32">
        <f t="shared" si="1"/>
        <v>46</v>
      </c>
      <c r="C32">
        <f t="shared" si="1"/>
        <v>60</v>
      </c>
      <c r="D32">
        <f t="shared" si="0"/>
        <v>74</v>
      </c>
    </row>
    <row r="33" spans="1:4" x14ac:dyDescent="0.25">
      <c r="A33" s="1">
        <v>33</v>
      </c>
      <c r="B33">
        <f t="shared" si="1"/>
        <v>47</v>
      </c>
      <c r="C33">
        <f t="shared" si="1"/>
        <v>61</v>
      </c>
      <c r="D33">
        <f t="shared" si="0"/>
        <v>75</v>
      </c>
    </row>
    <row r="34" spans="1:4" x14ac:dyDescent="0.25">
      <c r="A34" s="1">
        <v>34</v>
      </c>
      <c r="B34">
        <f t="shared" si="1"/>
        <v>48</v>
      </c>
      <c r="C34">
        <f t="shared" si="1"/>
        <v>62</v>
      </c>
      <c r="D34">
        <f t="shared" si="0"/>
        <v>76</v>
      </c>
    </row>
    <row r="35" spans="1:4" x14ac:dyDescent="0.25">
      <c r="A35" s="1">
        <v>35</v>
      </c>
      <c r="B35">
        <f t="shared" si="1"/>
        <v>49</v>
      </c>
      <c r="C35">
        <f t="shared" si="1"/>
        <v>63</v>
      </c>
      <c r="D35">
        <f t="shared" si="0"/>
        <v>77</v>
      </c>
    </row>
    <row r="36" spans="1:4" x14ac:dyDescent="0.25">
      <c r="A36" s="1">
        <v>36</v>
      </c>
      <c r="B36">
        <f t="shared" si="1"/>
        <v>50</v>
      </c>
      <c r="C36">
        <f t="shared" si="1"/>
        <v>64</v>
      </c>
      <c r="D36">
        <f t="shared" si="0"/>
        <v>78</v>
      </c>
    </row>
    <row r="37" spans="1:4" x14ac:dyDescent="0.25">
      <c r="A37" s="1">
        <v>37</v>
      </c>
      <c r="B37">
        <f t="shared" si="1"/>
        <v>51</v>
      </c>
      <c r="C37">
        <f t="shared" si="1"/>
        <v>65</v>
      </c>
      <c r="D37">
        <f t="shared" si="0"/>
        <v>79</v>
      </c>
    </row>
    <row r="38" spans="1:4" x14ac:dyDescent="0.25">
      <c r="A38" s="1">
        <v>38</v>
      </c>
      <c r="B38">
        <f t="shared" si="1"/>
        <v>52</v>
      </c>
      <c r="C38">
        <f t="shared" si="1"/>
        <v>66</v>
      </c>
      <c r="D38">
        <f t="shared" si="0"/>
        <v>80</v>
      </c>
    </row>
    <row r="39" spans="1:4" x14ac:dyDescent="0.25">
      <c r="A39" s="1">
        <v>39</v>
      </c>
      <c r="B39">
        <f t="shared" si="1"/>
        <v>53</v>
      </c>
      <c r="C39">
        <f t="shared" si="1"/>
        <v>67</v>
      </c>
      <c r="D39">
        <f t="shared" si="0"/>
        <v>81</v>
      </c>
    </row>
    <row r="40" spans="1:4" x14ac:dyDescent="0.25">
      <c r="A40" s="1">
        <v>40</v>
      </c>
      <c r="B40">
        <f t="shared" si="1"/>
        <v>54</v>
      </c>
      <c r="C40">
        <f t="shared" si="1"/>
        <v>68</v>
      </c>
      <c r="D40">
        <f t="shared" si="0"/>
        <v>82</v>
      </c>
    </row>
    <row r="41" spans="1:4" x14ac:dyDescent="0.25">
      <c r="A41" s="1">
        <v>41</v>
      </c>
      <c r="B41">
        <f t="shared" si="1"/>
        <v>55</v>
      </c>
      <c r="C41">
        <f t="shared" si="1"/>
        <v>69</v>
      </c>
      <c r="D41">
        <f t="shared" si="0"/>
        <v>83</v>
      </c>
    </row>
    <row r="42" spans="1:4" x14ac:dyDescent="0.25">
      <c r="A42" s="1">
        <v>42</v>
      </c>
      <c r="B42">
        <f t="shared" si="1"/>
        <v>56</v>
      </c>
      <c r="C42">
        <f t="shared" si="1"/>
        <v>70</v>
      </c>
      <c r="D42">
        <f t="shared" si="0"/>
        <v>84</v>
      </c>
    </row>
    <row r="43" spans="1:4" x14ac:dyDescent="0.25">
      <c r="A43" s="1">
        <v>43</v>
      </c>
      <c r="B43">
        <f t="shared" si="1"/>
        <v>57</v>
      </c>
      <c r="C43">
        <f t="shared" si="1"/>
        <v>71</v>
      </c>
      <c r="D43">
        <f t="shared" si="0"/>
        <v>85</v>
      </c>
    </row>
    <row r="44" spans="1:4" x14ac:dyDescent="0.25">
      <c r="A44" s="1">
        <v>44</v>
      </c>
      <c r="B44">
        <f t="shared" si="1"/>
        <v>58</v>
      </c>
      <c r="C44">
        <f t="shared" si="1"/>
        <v>72</v>
      </c>
      <c r="D44">
        <f t="shared" si="0"/>
        <v>86</v>
      </c>
    </row>
    <row r="45" spans="1:4" x14ac:dyDescent="0.25">
      <c r="A45" s="1">
        <v>45</v>
      </c>
      <c r="B45">
        <f t="shared" si="1"/>
        <v>59</v>
      </c>
      <c r="C45">
        <f t="shared" si="1"/>
        <v>73</v>
      </c>
      <c r="D45">
        <f t="shared" si="0"/>
        <v>87</v>
      </c>
    </row>
    <row r="46" spans="1:4" x14ac:dyDescent="0.25">
      <c r="A46" s="1">
        <v>46</v>
      </c>
      <c r="B46">
        <f t="shared" si="1"/>
        <v>60</v>
      </c>
      <c r="C46">
        <f t="shared" si="1"/>
        <v>74</v>
      </c>
      <c r="D46">
        <f t="shared" si="0"/>
        <v>88</v>
      </c>
    </row>
    <row r="47" spans="1:4" x14ac:dyDescent="0.25">
      <c r="A47" s="1">
        <v>47</v>
      </c>
      <c r="B47">
        <f t="shared" si="1"/>
        <v>61</v>
      </c>
      <c r="C47">
        <f t="shared" si="1"/>
        <v>75</v>
      </c>
      <c r="D47">
        <f t="shared" si="0"/>
        <v>89</v>
      </c>
    </row>
    <row r="48" spans="1:4" x14ac:dyDescent="0.25">
      <c r="A48" s="1">
        <v>48</v>
      </c>
      <c r="B48">
        <f t="shared" si="1"/>
        <v>62</v>
      </c>
      <c r="C48">
        <f t="shared" si="1"/>
        <v>76</v>
      </c>
      <c r="D48">
        <f t="shared" si="0"/>
        <v>90</v>
      </c>
    </row>
    <row r="49" spans="1:4" x14ac:dyDescent="0.25">
      <c r="A49" s="1">
        <v>49</v>
      </c>
      <c r="B49">
        <f t="shared" si="1"/>
        <v>63</v>
      </c>
      <c r="C49">
        <f t="shared" si="1"/>
        <v>77</v>
      </c>
      <c r="D49">
        <f t="shared" si="0"/>
        <v>91</v>
      </c>
    </row>
    <row r="50" spans="1:4" x14ac:dyDescent="0.25">
      <c r="A50" s="1">
        <v>50</v>
      </c>
      <c r="B50">
        <f t="shared" si="1"/>
        <v>64</v>
      </c>
      <c r="C50">
        <f t="shared" si="1"/>
        <v>78</v>
      </c>
      <c r="D50">
        <f t="shared" si="0"/>
        <v>92</v>
      </c>
    </row>
    <row r="51" spans="1:4" x14ac:dyDescent="0.25">
      <c r="A51" s="1">
        <v>51</v>
      </c>
      <c r="B51">
        <f t="shared" si="1"/>
        <v>65</v>
      </c>
      <c r="C51">
        <f t="shared" si="1"/>
        <v>79</v>
      </c>
      <c r="D51">
        <f t="shared" si="0"/>
        <v>93</v>
      </c>
    </row>
    <row r="52" spans="1:4" x14ac:dyDescent="0.25">
      <c r="A52" s="1">
        <v>52</v>
      </c>
      <c r="B52">
        <f t="shared" si="1"/>
        <v>66</v>
      </c>
      <c r="C52">
        <f t="shared" si="1"/>
        <v>80</v>
      </c>
      <c r="D52">
        <f t="shared" si="0"/>
        <v>94</v>
      </c>
    </row>
    <row r="53" spans="1:4" x14ac:dyDescent="0.25">
      <c r="A53" s="1">
        <v>53</v>
      </c>
      <c r="B53">
        <f t="shared" si="1"/>
        <v>67</v>
      </c>
      <c r="C53">
        <f t="shared" si="1"/>
        <v>81</v>
      </c>
      <c r="D53">
        <f t="shared" si="0"/>
        <v>95</v>
      </c>
    </row>
    <row r="54" spans="1:4" x14ac:dyDescent="0.25">
      <c r="A54" s="1">
        <v>54</v>
      </c>
      <c r="B54">
        <f t="shared" si="1"/>
        <v>68</v>
      </c>
      <c r="C54">
        <f t="shared" si="1"/>
        <v>82</v>
      </c>
      <c r="D54">
        <f t="shared" si="0"/>
        <v>96</v>
      </c>
    </row>
    <row r="55" spans="1:4" x14ac:dyDescent="0.25">
      <c r="A55" s="1">
        <v>55</v>
      </c>
      <c r="B55">
        <f t="shared" si="1"/>
        <v>69</v>
      </c>
      <c r="C55">
        <f t="shared" si="1"/>
        <v>83</v>
      </c>
      <c r="D55">
        <f t="shared" si="0"/>
        <v>97</v>
      </c>
    </row>
    <row r="56" spans="1:4" x14ac:dyDescent="0.25">
      <c r="A56" s="2">
        <v>56</v>
      </c>
      <c r="B56">
        <f t="shared" si="1"/>
        <v>70</v>
      </c>
      <c r="C56">
        <f t="shared" si="1"/>
        <v>84</v>
      </c>
      <c r="D56">
        <f t="shared" si="0"/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Kováčik Jozef</dc:creator>
  <cp:lastModifiedBy>jkovacik</cp:lastModifiedBy>
  <cp:lastPrinted>2017-04-01T12:35:07Z</cp:lastPrinted>
  <dcterms:created xsi:type="dcterms:W3CDTF">2016-10-07T11:36:30Z</dcterms:created>
  <dcterms:modified xsi:type="dcterms:W3CDTF">2017-04-05T17:40:02Z</dcterms:modified>
</cp:coreProperties>
</file>